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tabRatio="472" activeTab="0"/>
  </bookViews>
  <sheets>
    <sheet name="інформація про бюджет" sheetId="1" r:id="rId1"/>
  </sheets>
  <definedNames>
    <definedName name="RangeToPoke">#REF!</definedName>
    <definedName name="we">#REF!</definedName>
    <definedName name="_xlnm.Print_Area" localSheetId="0">'інформація про бюджет'!$A$1:$J$101</definedName>
  </definedNames>
  <calcPr fullCalcOnLoad="1"/>
</workbook>
</file>

<file path=xl/sharedStrings.xml><?xml version="1.0" encoding="utf-8"?>
<sst xmlns="http://schemas.openxmlformats.org/spreadsheetml/2006/main" count="153" uniqueCount="122">
  <si>
    <t>1001170</t>
  </si>
  <si>
    <t>1001080</t>
  </si>
  <si>
    <t>1002070</t>
  </si>
  <si>
    <t>1001130</t>
  </si>
  <si>
    <t>1002030</t>
  </si>
  <si>
    <t>1002060</t>
  </si>
  <si>
    <t>1001100</t>
  </si>
  <si>
    <t>1001010</t>
  </si>
  <si>
    <t>1002010</t>
  </si>
  <si>
    <t>1001200</t>
  </si>
  <si>
    <t>1002110</t>
  </si>
  <si>
    <t>1002120</t>
  </si>
  <si>
    <t>1002800</t>
  </si>
  <si>
    <t>1003010</t>
  </si>
  <si>
    <t>1003020</t>
  </si>
  <si>
    <t>1003070</t>
  </si>
  <si>
    <t>1003080</t>
  </si>
  <si>
    <t>1003090</t>
  </si>
  <si>
    <t>1004010</t>
  </si>
  <si>
    <t>1004020</t>
  </si>
  <si>
    <t>1004070</t>
  </si>
  <si>
    <t>1006010</t>
  </si>
  <si>
    <t>1006050</t>
  </si>
  <si>
    <t>1006060</t>
  </si>
  <si>
    <t>1006070</t>
  </si>
  <si>
    <t>1006080</t>
  </si>
  <si>
    <t>1006090</t>
  </si>
  <si>
    <t>1006280</t>
  </si>
  <si>
    <t>1006360</t>
  </si>
  <si>
    <t>1006700</t>
  </si>
  <si>
    <t>1006710</t>
  </si>
  <si>
    <t>Керівництво та управління діяльністю органів внутрішніх справ</t>
  </si>
  <si>
    <t>Підготовка кадрів для органів внутрішніх справ вищими закладами освіти III і IV рівнів акредитації</t>
  </si>
  <si>
    <t>Наукове та інформаційно-аналітичне забезпечення заходів по боротьбі з організованою злочинністю і корупцією</t>
  </si>
  <si>
    <t>Керівництво та управління у сфері охорони державного кордону України</t>
  </si>
  <si>
    <t>Матеріально-технічне забезпечення Державної прикордонної служби України та утримання її особового складу</t>
  </si>
  <si>
    <t>Будівництво (придбання) житла для військовослужбовців Державної прикордонної служби України</t>
  </si>
  <si>
    <t>Заходи з інженерно-технічного облаштування кордону</t>
  </si>
  <si>
    <t>Розвідувальна діяльність у сфері захисту державного кордону</t>
  </si>
  <si>
    <t>Будівництво, реконструкція та капітальний ремонт об'єктів Державної прикордонної служби України</t>
  </si>
  <si>
    <t>Забезнечення виконання завдань та функцій у сфері громадянства, імміграції та реєстрації фізичних осіб</t>
  </si>
  <si>
    <t>Внески до Міжнародної організації міграції</t>
  </si>
  <si>
    <t>Керівництво та управління у сфері надзвичайних ситуацій</t>
  </si>
  <si>
    <t>Авіаційні роботи з пошуку і рятування</t>
  </si>
  <si>
    <t>Гідрометеорологічна діяльність</t>
  </si>
  <si>
    <t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t>
  </si>
  <si>
    <t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t>
  </si>
  <si>
    <t>Придбання  пожежної та іншої спеціальної техніки вітчизняного виробництва</t>
  </si>
  <si>
    <t>Забезпечення діяльності сил цивільного захисту</t>
  </si>
  <si>
    <t>Підготовка кадрів у сфері цивільного захисту</t>
  </si>
  <si>
    <t>Повне найменування:</t>
  </si>
  <si>
    <t>Міністерство внутрішніх справ України</t>
  </si>
  <si>
    <t>Період:</t>
  </si>
  <si>
    <t>Головна мета діяльності та завдання:</t>
  </si>
  <si>
    <t>(тис.грн.)</t>
  </si>
  <si>
    <t>Код програмної класифікації видатків та кредитування бюджету</t>
  </si>
  <si>
    <t>Код функціональної класифікації видатків та кредитування бюджету</t>
  </si>
  <si>
    <t>Найменування згідно з програмною класифікацією видатків та кредитування бюджету</t>
  </si>
  <si>
    <t xml:space="preserve">Загальний фонд </t>
  </si>
  <si>
    <t>Спеціальний фонд</t>
  </si>
  <si>
    <t>Разом</t>
  </si>
  <si>
    <t>Видатки всього за головним розпорядником коштів державного бюджету:</t>
  </si>
  <si>
    <t>в т.ч. за бюджетними програмами</t>
  </si>
  <si>
    <t>Апарат Міністерства внутрішніх справ України</t>
  </si>
  <si>
    <t>1001050</t>
  </si>
  <si>
    <t xml:space="preserve">Директор ДФОП МВС України                                                                                                                                   </t>
  </si>
  <si>
    <t>С.М. Шевнін</t>
  </si>
  <si>
    <t>Державна міграційна служба України</t>
  </si>
  <si>
    <t>Державна служба України з надзвичайних ситуацій</t>
  </si>
  <si>
    <t>0310</t>
  </si>
  <si>
    <t>0380</t>
  </si>
  <si>
    <t>0942</t>
  </si>
  <si>
    <t>0721</t>
  </si>
  <si>
    <t>0910</t>
  </si>
  <si>
    <t>0370</t>
  </si>
  <si>
    <t>0810</t>
  </si>
  <si>
    <t>1060</t>
  </si>
  <si>
    <t>0731</t>
  </si>
  <si>
    <t>0113</t>
  </si>
  <si>
    <t>0320</t>
  </si>
  <si>
    <t>0511</t>
  </si>
  <si>
    <t>0530</t>
  </si>
  <si>
    <t>Підготовка кадрів та підвищення кваліфікації Національною академією Державної прикордонної служби України</t>
  </si>
  <si>
    <t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t>
  </si>
  <si>
    <t xml:space="preserve">Адміністрація Державної прикордонної служби України </t>
  </si>
  <si>
    <t>Національна гвардія України</t>
  </si>
  <si>
    <t>Керiвництво та управлiння Національною гвардією України</t>
  </si>
  <si>
    <t xml:space="preserve"> Забезпечення виконання завдань та функцій Національної гвардії України</t>
  </si>
  <si>
    <t>Пiдготовка кадрiв для Національної гвардії України вищими навчальними закладами III i IV рiвнiв акредитацiї</t>
  </si>
  <si>
    <t>Стацiонарне лiкування вiйськовослужбовцiв Національної гвардії України у власних медичних закладах</t>
  </si>
  <si>
    <t>Будівництво (придбання ) житла для військовослужбовців Національної гвардії України</t>
  </si>
  <si>
    <t>Керівництво та управління у сфері міграції, громадянства, імміграції та реєстрації фізичних осіб</t>
  </si>
  <si>
    <t xml:space="preserve">Примітка:   інформація  про  бюджет  за  бюджетними програмами з деталізацією  за  кодами  економічної  класифікації  видатків  бюджету,  або класифікації кредитування бюджету, розміщена на офіційному веб-сайті МВС України  </t>
  </si>
  <si>
    <t xml:space="preserve">Аналітична інформація про бюджет </t>
  </si>
  <si>
    <t>1002130</t>
  </si>
  <si>
    <t>0210</t>
  </si>
  <si>
    <t>1003100</t>
  </si>
  <si>
    <t>1006100</t>
  </si>
  <si>
    <t>1007010</t>
  </si>
  <si>
    <t>1007020</t>
  </si>
  <si>
    <t>1007030</t>
  </si>
  <si>
    <t>1007040</t>
  </si>
  <si>
    <t>Реалізація державної політики у сфері внутрішніх справ, забезпечення виконання завдань та функцій органів і установ внутрішніх справ</t>
  </si>
  <si>
    <t>Медичне забезпечення працівників Міністерства внутрішніх справ України, поліцейських та працівників Національної поліції України</t>
  </si>
  <si>
    <t>Дошкільна освіта та заходи з позашкільної роботи з дітьми працівників Міністерства внутрішніх справ України</t>
  </si>
  <si>
    <t>Видатки для Адміністрації Державної прикордонної служби України на реалізацію заходів щодо підвищення обороноздатності і безпеки держави</t>
  </si>
  <si>
    <t>Видатки для Національної гвардії України на реалізацію заходів щодо підвищення обороноздатності і безпеки держави</t>
  </si>
  <si>
    <t>Видатки для Державної служби з надзвичайних ситуацій на реалізацію заходів щодо підвищення обороноздатності і безпеки держави</t>
  </si>
  <si>
    <t>Здійснення заходів, пов'язаних із запобіганням та ліквідацією наслідків надзвичайних ситуацій</t>
  </si>
  <si>
    <t>Надання гуманітарної допомоги Державі Ізраїль</t>
  </si>
  <si>
    <t>Керівництво та управління діяльністю Національної поліції України</t>
  </si>
  <si>
    <t>Забезпечення охорони прав і свобод людини, інтересів суспільства і держави, протидії злочинності, підтримання публічної безпеки і порядку, участь у міжнародних миротворчих операціях</t>
  </si>
  <si>
    <t>Дошкільна освіта та заходи з позашкільної роботи з дітьми поліцейських та працівників Національної поліції України</t>
  </si>
  <si>
    <t>Видатки для Національної поліції України на реалізацію заходів щодо підвищення обороноздатності і безпеки держави</t>
  </si>
  <si>
    <t>1007700</t>
  </si>
  <si>
    <t>план на 2016 рік  з урахуванням внесених змін</t>
  </si>
  <si>
    <t>касове виконання за 2016 рік</t>
  </si>
  <si>
    <t xml:space="preserve"> 2016 рік</t>
  </si>
  <si>
    <t xml:space="preserve">МВС є головним органом у системі центральних органів виконавчої влади, що забезпечує формування державної політики у сферах:
- забезпечення охорони прав і свобод людини, інтересів суспільства і держави, протидії злочинності, підтримання публічної безпеки і порядку, а також надання поліцейських послуг;
- захисту державного кордону та охорони суверенних прав України в її виключній (морській) економічній зоні;
-  цивільного захисту, захисту населення і територій від надзвичайних ситуацій та запобігання їх виникненню, ліквідації надзвичайних ситуацій, рятувальної справи, гасіння пожеж, пожежної та техногенної безпеки, діяльності аварійно-рятувальних служб, а також гідрометеорологічної діяльності;
- міграції (імміграції та еміграції), у тому числі протидії нелегальній (незаконній) міграції, громадянства, реєстрації фізичних осіб, біженців та інших визначених законодавством категорій мігрантів.
</t>
  </si>
  <si>
    <t>1007000</t>
  </si>
  <si>
    <t>Національна поліція України</t>
  </si>
  <si>
    <t xml:space="preserve"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</si>
</sst>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* _-#,##0\ &quot;грн.&quot;;* \-#,##0\ &quot;грн.&quot;;* _-&quot;-&quot;\ &quot;грн.&quot;;@"/>
    <numFmt numFmtId="189" formatCode="* _-#,##0.00\ &quot;грн.&quot;;* \-#,##0.00\ &quot;грн.&quot;;* _-&quot;-&quot;??\ &quot;грн.&quot;;@"/>
    <numFmt numFmtId="190" formatCode="&quot;Hide 64&quot;"/>
    <numFmt numFmtId="191" formatCode="&quot;Hide 65&quot;"/>
    <numFmt numFmtId="192" formatCode="#,##0&quot;?&quot;;\-#,##0&quot;?&quot;"/>
    <numFmt numFmtId="193" formatCode="#,##0&quot;?&quot;;[Red]\-#,##0&quot;?&quot;"/>
    <numFmt numFmtId="194" formatCode="#,##0.00&quot;?&quot;;\-#,##0.00&quot;?&quot;"/>
    <numFmt numFmtId="195" formatCode="#,##0.00&quot;?&quot;;[Red]\-#,##0.00&quot;?&quot;"/>
    <numFmt numFmtId="196" formatCode="* _-#,##0&quot;?&quot;;* \-#,##0&quot;?&quot;;* _-&quot;-&quot;&quot;?&quot;;@"/>
    <numFmt numFmtId="197" formatCode="* _-#,##0.00&quot;?&quot;;* \-#,##0.00&quot;?&quot;;* _-&quot;-&quot;??&quot;?&quot;;@"/>
    <numFmt numFmtId="198" formatCode="d/m"/>
    <numFmt numFmtId="199" formatCode="0.0"/>
    <numFmt numFmtId="200" formatCode="0\.0"/>
    <numFmt numFmtId="201" formatCode="0.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i/>
      <sz val="16"/>
      <color theme="1"/>
      <name val="Times New Roman"/>
      <family val="1"/>
    </font>
    <font>
      <sz val="16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4" fillId="34" borderId="0" applyNumberFormat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6" fillId="37" borderId="0" applyNumberFormat="0" applyBorder="0" applyAlignment="0" applyProtection="0"/>
  </cellStyleXfs>
  <cellXfs count="82">
    <xf numFmtId="0" fontId="0" fillId="0" borderId="0" xfId="0" applyAlignment="1">
      <alignment/>
    </xf>
    <xf numFmtId="0" fontId="11" fillId="38" borderId="10" xfId="0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left" vertical="center" wrapText="1"/>
    </xf>
    <xf numFmtId="0" fontId="7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6" fillId="38" borderId="0" xfId="0" applyFont="1" applyFill="1" applyAlignment="1">
      <alignment/>
    </xf>
    <xf numFmtId="4" fontId="48" fillId="38" borderId="10" xfId="0" applyNumberFormat="1" applyFont="1" applyFill="1" applyBorder="1" applyAlignment="1">
      <alignment horizontal="center" vertical="center" wrapText="1"/>
    </xf>
    <xf numFmtId="0" fontId="48" fillId="38" borderId="10" xfId="0" applyFont="1" applyFill="1" applyBorder="1" applyAlignment="1">
      <alignment horizontal="center" vertical="center" wrapText="1"/>
    </xf>
    <xf numFmtId="4" fontId="6" fillId="38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206" fontId="47" fillId="38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/>
    </xf>
    <xf numFmtId="0" fontId="47" fillId="38" borderId="10" xfId="0" applyFont="1" applyFill="1" applyBorder="1" applyAlignment="1">
      <alignment horizontal="center" vertical="center"/>
    </xf>
    <xf numFmtId="49" fontId="7" fillId="38" borderId="10" xfId="0" applyNumberFormat="1" applyFont="1" applyFill="1" applyBorder="1" applyAlignment="1" applyProtection="1">
      <alignment horizontal="center"/>
      <protection/>
    </xf>
    <xf numFmtId="206" fontId="47" fillId="38" borderId="10" xfId="0" applyNumberFormat="1" applyFont="1" applyFill="1" applyBorder="1" applyAlignment="1" applyProtection="1">
      <alignment horizontal="right"/>
      <protection/>
    </xf>
    <xf numFmtId="206" fontId="7" fillId="38" borderId="10" xfId="0" applyNumberFormat="1" applyFont="1" applyFill="1" applyBorder="1" applyAlignment="1" applyProtection="1">
      <alignment horizontal="right"/>
      <protection/>
    </xf>
    <xf numFmtId="49" fontId="7" fillId="38" borderId="11" xfId="0" applyNumberFormat="1" applyFont="1" applyFill="1" applyBorder="1" applyAlignment="1" applyProtection="1">
      <alignment horizontal="center"/>
      <protection/>
    </xf>
    <xf numFmtId="206" fontId="47" fillId="38" borderId="12" xfId="0" applyNumberFormat="1" applyFont="1" applyFill="1" applyBorder="1" applyAlignment="1" applyProtection="1">
      <alignment horizontal="right"/>
      <protection/>
    </xf>
    <xf numFmtId="206" fontId="7" fillId="38" borderId="12" xfId="0" applyNumberFormat="1" applyFont="1" applyFill="1" applyBorder="1" applyAlignment="1" applyProtection="1">
      <alignment horizontal="right"/>
      <protection/>
    </xf>
    <xf numFmtId="4" fontId="7" fillId="38" borderId="13" xfId="0" applyNumberFormat="1" applyFont="1" applyFill="1" applyBorder="1" applyAlignment="1" applyProtection="1">
      <alignment horizontal="right" vertical="center" wrapText="1"/>
      <protection/>
    </xf>
    <xf numFmtId="4" fontId="7" fillId="38" borderId="10" xfId="0" applyNumberFormat="1" applyFont="1" applyFill="1" applyBorder="1" applyAlignment="1" applyProtection="1">
      <alignment horizontal="right" wrapText="1"/>
      <protection/>
    </xf>
    <xf numFmtId="0" fontId="49" fillId="38" borderId="10" xfId="0" applyFont="1" applyFill="1" applyBorder="1" applyAlignment="1">
      <alignment horizontal="center" vertical="center"/>
    </xf>
    <xf numFmtId="0" fontId="12" fillId="38" borderId="0" xfId="0" applyFont="1" applyFill="1" applyAlignment="1">
      <alignment/>
    </xf>
    <xf numFmtId="0" fontId="50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47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7" fillId="38" borderId="0" xfId="0" applyFont="1" applyFill="1" applyAlignment="1">
      <alignment horizontal="center"/>
    </xf>
    <xf numFmtId="0" fontId="6" fillId="38" borderId="0" xfId="0" applyFont="1" applyFill="1" applyBorder="1" applyAlignment="1">
      <alignment/>
    </xf>
    <xf numFmtId="0" fontId="48" fillId="38" borderId="0" xfId="0" applyFont="1" applyFill="1" applyBorder="1" applyAlignment="1">
      <alignment/>
    </xf>
    <xf numFmtId="0" fontId="48" fillId="38" borderId="0" xfId="0" applyFont="1" applyFill="1" applyAlignment="1">
      <alignment/>
    </xf>
    <xf numFmtId="206" fontId="6" fillId="38" borderId="0" xfId="0" applyNumberFormat="1" applyFont="1" applyFill="1" applyAlignment="1">
      <alignment/>
    </xf>
    <xf numFmtId="0" fontId="48" fillId="38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49" fontId="11" fillId="38" borderId="14" xfId="0" applyNumberFormat="1" applyFont="1" applyFill="1" applyBorder="1" applyAlignment="1" applyProtection="1">
      <alignment horizontal="center" vertical="center"/>
      <protection/>
    </xf>
    <xf numFmtId="49" fontId="11" fillId="38" borderId="10" xfId="0" applyNumberFormat="1" applyFont="1" applyFill="1" applyBorder="1" applyAlignment="1" applyProtection="1">
      <alignment horizontal="center"/>
      <protection/>
    </xf>
    <xf numFmtId="0" fontId="7" fillId="38" borderId="15" xfId="0" applyFont="1" applyFill="1" applyBorder="1" applyAlignment="1">
      <alignment horizontal="center" vertical="center"/>
    </xf>
    <xf numFmtId="0" fontId="7" fillId="38" borderId="16" xfId="0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 horizontal="left" vertical="center" wrapText="1"/>
    </xf>
    <xf numFmtId="0" fontId="11" fillId="38" borderId="10" xfId="0" applyFont="1" applyFill="1" applyBorder="1" applyAlignment="1">
      <alignment horizontal="left" vertical="center" wrapText="1"/>
    </xf>
    <xf numFmtId="0" fontId="48" fillId="38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/>
    </xf>
    <xf numFmtId="0" fontId="6" fillId="38" borderId="0" xfId="0" applyFont="1" applyFill="1" applyAlignment="1">
      <alignment wrapText="1"/>
    </xf>
    <xf numFmtId="49" fontId="7" fillId="38" borderId="13" xfId="0" applyNumberFormat="1" applyFont="1" applyFill="1" applyBorder="1" applyAlignment="1" applyProtection="1">
      <alignment horizontal="left" vertical="center" wrapText="1"/>
      <protection/>
    </xf>
    <xf numFmtId="49" fontId="7" fillId="38" borderId="10" xfId="0" applyNumberFormat="1" applyFont="1" applyFill="1" applyBorder="1" applyAlignment="1" applyProtection="1">
      <alignment horizontal="left" vertical="center" wrapText="1"/>
      <protection/>
    </xf>
    <xf numFmtId="49" fontId="7" fillId="38" borderId="15" xfId="0" applyNumberFormat="1" applyFont="1" applyFill="1" applyBorder="1" applyAlignment="1" applyProtection="1">
      <alignment horizontal="center" vertical="center"/>
      <protection/>
    </xf>
    <xf numFmtId="49" fontId="47" fillId="38" borderId="10" xfId="0" applyNumberFormat="1" applyFont="1" applyFill="1" applyBorder="1" applyAlignment="1" applyProtection="1">
      <alignment horizontal="center" vertical="center" wrapText="1"/>
      <protection/>
    </xf>
    <xf numFmtId="0" fontId="10" fillId="38" borderId="10" xfId="0" applyFont="1" applyFill="1" applyBorder="1" applyAlignment="1">
      <alignment horizontal="left" vertical="center" wrapText="1"/>
    </xf>
    <xf numFmtId="0" fontId="13" fillId="38" borderId="10" xfId="0" applyFont="1" applyFill="1" applyBorder="1" applyAlignment="1">
      <alignment horizontal="left" vertical="center" wrapText="1"/>
    </xf>
    <xf numFmtId="0" fontId="8" fillId="38" borderId="10" xfId="0" applyFont="1" applyFill="1" applyBorder="1" applyAlignment="1">
      <alignment horizontal="left" vertical="center" wrapText="1"/>
    </xf>
    <xf numFmtId="0" fontId="7" fillId="38" borderId="10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left" vertical="top" wrapText="1"/>
    </xf>
    <xf numFmtId="0" fontId="6" fillId="38" borderId="10" xfId="0" applyFont="1" applyFill="1" applyBorder="1" applyAlignment="1">
      <alignment horizontal="justify" vertical="top" wrapText="1"/>
    </xf>
    <xf numFmtId="0" fontId="6" fillId="38" borderId="10" xfId="0" applyFont="1" applyFill="1" applyBorder="1" applyAlignment="1">
      <alignment horizontal="justify"/>
    </xf>
    <xf numFmtId="0" fontId="9" fillId="38" borderId="15" xfId="0" applyFont="1" applyFill="1" applyBorder="1" applyAlignment="1">
      <alignment horizontal="right" vertical="center"/>
    </xf>
    <xf numFmtId="0" fontId="9" fillId="38" borderId="16" xfId="0" applyFont="1" applyFill="1" applyBorder="1" applyAlignment="1">
      <alignment horizontal="right" vertical="center"/>
    </xf>
    <xf numFmtId="0" fontId="9" fillId="38" borderId="13" xfId="0" applyFont="1" applyFill="1" applyBorder="1" applyAlignment="1">
      <alignment horizontal="right" vertical="center"/>
    </xf>
    <xf numFmtId="0" fontId="48" fillId="38" borderId="10" xfId="0" applyFont="1" applyFill="1" applyBorder="1" applyAlignment="1">
      <alignment horizontal="center" vertical="center"/>
    </xf>
    <xf numFmtId="49" fontId="7" fillId="38" borderId="17" xfId="0" applyNumberFormat="1" applyFont="1" applyFill="1" applyBorder="1" applyAlignment="1" applyProtection="1">
      <alignment horizontal="center" vertical="center"/>
      <protection/>
    </xf>
    <xf numFmtId="49" fontId="7" fillId="38" borderId="12" xfId="0" applyNumberFormat="1" applyFont="1" applyFill="1" applyBorder="1" applyAlignment="1" applyProtection="1">
      <alignment horizontal="center" vertical="center"/>
      <protection/>
    </xf>
    <xf numFmtId="49" fontId="47" fillId="38" borderId="17" xfId="0" applyNumberFormat="1" applyFont="1" applyFill="1" applyBorder="1" applyAlignment="1" applyProtection="1">
      <alignment horizontal="center" vertical="center" wrapText="1"/>
      <protection/>
    </xf>
    <xf numFmtId="49" fontId="47" fillId="38" borderId="12" xfId="0" applyNumberFormat="1" applyFont="1" applyFill="1" applyBorder="1" applyAlignment="1" applyProtection="1">
      <alignment horizontal="center" vertical="center" wrapText="1"/>
      <protection/>
    </xf>
    <xf numFmtId="0" fontId="7" fillId="38" borderId="18" xfId="0" applyFont="1" applyFill="1" applyBorder="1" applyAlignment="1">
      <alignment wrapText="1"/>
    </xf>
    <xf numFmtId="0" fontId="7" fillId="38" borderId="11" xfId="0" applyFont="1" applyFill="1" applyBorder="1" applyAlignment="1">
      <alignment wrapText="1"/>
    </xf>
    <xf numFmtId="0" fontId="7" fillId="38" borderId="19" xfId="0" applyFont="1" applyFill="1" applyBorder="1" applyAlignment="1">
      <alignment wrapText="1"/>
    </xf>
    <xf numFmtId="49" fontId="7" fillId="38" borderId="15" xfId="0" applyNumberFormat="1" applyFont="1" applyFill="1" applyBorder="1" applyAlignment="1" applyProtection="1">
      <alignment horizontal="left" wrapText="1"/>
      <protection/>
    </xf>
    <xf numFmtId="0" fontId="0" fillId="38" borderId="16" xfId="0" applyFill="1" applyBorder="1" applyAlignment="1">
      <alignment horizontal="left" wrapText="1"/>
    </xf>
    <xf numFmtId="0" fontId="0" fillId="38" borderId="13" xfId="0" applyFill="1" applyBorder="1" applyAlignment="1">
      <alignment horizontal="left" wrapText="1"/>
    </xf>
    <xf numFmtId="49" fontId="7" fillId="38" borderId="20" xfId="0" applyNumberFormat="1" applyFont="1" applyFill="1" applyBorder="1" applyAlignment="1" applyProtection="1">
      <alignment horizontal="center" vertical="center"/>
      <protection/>
    </xf>
    <xf numFmtId="49" fontId="47" fillId="38" borderId="20" xfId="0" applyNumberFormat="1" applyFont="1" applyFill="1" applyBorder="1" applyAlignment="1" applyProtection="1">
      <alignment horizontal="center" vertical="center" wrapText="1"/>
      <protection/>
    </xf>
    <xf numFmtId="49" fontId="7" fillId="38" borderId="10" xfId="0" applyNumberFormat="1" applyFont="1" applyFill="1" applyBorder="1" applyAlignment="1" applyProtection="1">
      <alignment horizontal="center" vertical="center"/>
      <protection/>
    </xf>
    <xf numFmtId="49" fontId="11" fillId="38" borderId="16" xfId="0" applyNumberFormat="1" applyFont="1" applyFill="1" applyBorder="1" applyAlignment="1" applyProtection="1">
      <alignment horizontal="left"/>
      <protection/>
    </xf>
    <xf numFmtId="49" fontId="11" fillId="38" borderId="13" xfId="0" applyNumberFormat="1" applyFont="1" applyFill="1" applyBorder="1" applyAlignment="1" applyProtection="1">
      <alignment horizontal="left"/>
      <protection/>
    </xf>
    <xf numFmtId="49" fontId="7" fillId="38" borderId="15" xfId="0" applyNumberFormat="1" applyFont="1" applyFill="1" applyBorder="1" applyAlignment="1" applyProtection="1">
      <alignment horizontal="left"/>
      <protection/>
    </xf>
    <xf numFmtId="0" fontId="0" fillId="38" borderId="16" xfId="0" applyFill="1" applyBorder="1" applyAlignment="1">
      <alignment horizontal="left"/>
    </xf>
    <xf numFmtId="0" fontId="0" fillId="38" borderId="13" xfId="0" applyFill="1" applyBorder="1" applyAlignment="1">
      <alignment horizontal="left"/>
    </xf>
    <xf numFmtId="4" fontId="7" fillId="38" borderId="15" xfId="0" applyNumberFormat="1" applyFont="1" applyFill="1" applyBorder="1" applyAlignment="1" applyProtection="1">
      <alignment horizontal="left" wrapText="1"/>
      <protection/>
    </xf>
    <xf numFmtId="4" fontId="7" fillId="38" borderId="16" xfId="0" applyNumberFormat="1" applyFont="1" applyFill="1" applyBorder="1" applyAlignment="1" applyProtection="1">
      <alignment horizontal="left" wrapText="1"/>
      <protection/>
    </xf>
    <xf numFmtId="4" fontId="7" fillId="38" borderId="13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="75" zoomScaleNormal="75" zoomScaleSheetLayoutView="75" zoomScalePageLayoutView="0" workbookViewId="0" topLeftCell="A1">
      <selection activeCell="C32" sqref="C32:I32"/>
    </sheetView>
  </sheetViews>
  <sheetFormatPr defaultColWidth="9.00390625" defaultRowHeight="12.75"/>
  <cols>
    <col min="1" max="1" width="16.625" style="5" customWidth="1"/>
    <col min="2" max="2" width="16.625" style="30" customWidth="1"/>
    <col min="3" max="3" width="18.25390625" style="5" customWidth="1"/>
    <col min="4" max="4" width="21.75390625" style="30" customWidth="1"/>
    <col min="5" max="5" width="21.375" style="30" customWidth="1"/>
    <col min="6" max="6" width="21.25390625" style="5" customWidth="1"/>
    <col min="7" max="7" width="22.75390625" style="5" customWidth="1"/>
    <col min="8" max="8" width="21.75390625" style="5" customWidth="1"/>
    <col min="9" max="9" width="20.875" style="5" customWidth="1"/>
    <col min="10" max="10" width="9.625" style="5" customWidth="1"/>
    <col min="11" max="12" width="9.125" style="5" customWidth="1"/>
    <col min="13" max="13" width="16.875" style="5" bestFit="1" customWidth="1"/>
    <col min="14" max="16384" width="9.125" style="5" customWidth="1"/>
  </cols>
  <sheetData>
    <row r="1" spans="1:9" s="4" customFormat="1" ht="33.75" customHeight="1">
      <c r="A1" s="50" t="s">
        <v>50</v>
      </c>
      <c r="B1" s="50"/>
      <c r="C1" s="50"/>
      <c r="D1" s="51" t="s">
        <v>51</v>
      </c>
      <c r="E1" s="51"/>
      <c r="F1" s="51"/>
      <c r="G1" s="51"/>
      <c r="H1" s="51"/>
      <c r="I1" s="51"/>
    </row>
    <row r="2" spans="1:9" s="4" customFormat="1" ht="23.25" customHeight="1">
      <c r="A2" s="52" t="s">
        <v>52</v>
      </c>
      <c r="B2" s="52"/>
      <c r="C2" s="52"/>
      <c r="D2" s="53" t="s">
        <v>117</v>
      </c>
      <c r="E2" s="52"/>
      <c r="F2" s="52"/>
      <c r="G2" s="52"/>
      <c r="H2" s="52"/>
      <c r="I2" s="52"/>
    </row>
    <row r="3" spans="1:13" ht="186" customHeight="1">
      <c r="A3" s="54" t="s">
        <v>53</v>
      </c>
      <c r="B3" s="54"/>
      <c r="C3" s="54"/>
      <c r="D3" s="55" t="s">
        <v>118</v>
      </c>
      <c r="E3" s="56"/>
      <c r="F3" s="56"/>
      <c r="G3" s="56"/>
      <c r="H3" s="56"/>
      <c r="I3" s="56"/>
      <c r="M3" s="31"/>
    </row>
    <row r="4" spans="1:13" s="4" customFormat="1" ht="30.75" customHeight="1">
      <c r="A4" s="36" t="s">
        <v>93</v>
      </c>
      <c r="B4" s="37"/>
      <c r="C4" s="37"/>
      <c r="D4" s="37"/>
      <c r="E4" s="37"/>
      <c r="F4" s="37"/>
      <c r="G4" s="37"/>
      <c r="H4" s="37"/>
      <c r="I4" s="38"/>
      <c r="M4" s="31"/>
    </row>
    <row r="5" spans="1:9" s="4" customFormat="1" ht="18" customHeight="1">
      <c r="A5" s="57" t="s">
        <v>54</v>
      </c>
      <c r="B5" s="58"/>
      <c r="C5" s="58"/>
      <c r="D5" s="58"/>
      <c r="E5" s="58"/>
      <c r="F5" s="58"/>
      <c r="G5" s="58"/>
      <c r="H5" s="58"/>
      <c r="I5" s="59"/>
    </row>
    <row r="6" spans="1:9" ht="42" customHeight="1">
      <c r="A6" s="43" t="s">
        <v>55</v>
      </c>
      <c r="B6" s="42" t="s">
        <v>56</v>
      </c>
      <c r="C6" s="43" t="s">
        <v>57</v>
      </c>
      <c r="D6" s="60" t="s">
        <v>58</v>
      </c>
      <c r="E6" s="60"/>
      <c r="F6" s="44" t="s">
        <v>59</v>
      </c>
      <c r="G6" s="44"/>
      <c r="H6" s="44" t="s">
        <v>60</v>
      </c>
      <c r="I6" s="44"/>
    </row>
    <row r="7" spans="1:9" ht="91.5" customHeight="1">
      <c r="A7" s="43"/>
      <c r="B7" s="42"/>
      <c r="C7" s="43"/>
      <c r="D7" s="6" t="s">
        <v>115</v>
      </c>
      <c r="E7" s="7" t="s">
        <v>116</v>
      </c>
      <c r="F7" s="8" t="s">
        <v>115</v>
      </c>
      <c r="G7" s="9" t="s">
        <v>116</v>
      </c>
      <c r="H7" s="8" t="s">
        <v>115</v>
      </c>
      <c r="I7" s="9" t="s">
        <v>116</v>
      </c>
    </row>
    <row r="8" spans="1:9" ht="20.25" customHeight="1">
      <c r="A8" s="33">
        <v>1</v>
      </c>
      <c r="B8" s="32">
        <v>2</v>
      </c>
      <c r="C8" s="33">
        <v>3</v>
      </c>
      <c r="D8" s="32">
        <v>4</v>
      </c>
      <c r="E8" s="32">
        <v>5</v>
      </c>
      <c r="F8" s="33">
        <v>6</v>
      </c>
      <c r="G8" s="33">
        <v>7</v>
      </c>
      <c r="H8" s="33">
        <v>8</v>
      </c>
      <c r="I8" s="33">
        <v>9</v>
      </c>
    </row>
    <row r="9" spans="1:9" s="4" customFormat="1" ht="55.5" customHeight="1">
      <c r="A9" s="40" t="s">
        <v>61</v>
      </c>
      <c r="B9" s="40"/>
      <c r="C9" s="40"/>
      <c r="D9" s="10">
        <f aca="true" t="shared" si="0" ref="D9:I9">D14+D16+D18+D20+D22+D24+D26+D29+D31+D33+D35+D37+D39+D41+D43+D46+D48+D50+D52+D54+D56+D59+D61+D63+D66+D68+D70+D72+D74+D76+D78+D80+D82+D84+D86+D89+D91+D93+D95+D97</f>
        <v>40540938.099999994</v>
      </c>
      <c r="E9" s="10">
        <f t="shared" si="0"/>
        <v>40469139.6</v>
      </c>
      <c r="F9" s="10">
        <f t="shared" si="0"/>
        <v>11568881.6</v>
      </c>
      <c r="G9" s="10">
        <f t="shared" si="0"/>
        <v>9853756.200000001</v>
      </c>
      <c r="H9" s="10">
        <f t="shared" si="0"/>
        <v>52109819.7</v>
      </c>
      <c r="I9" s="10">
        <f t="shared" si="0"/>
        <v>50322895.8</v>
      </c>
    </row>
    <row r="10" spans="1:9" s="4" customFormat="1" ht="29.25" customHeight="1">
      <c r="A10" s="40" t="s">
        <v>62</v>
      </c>
      <c r="B10" s="40"/>
      <c r="C10" s="40"/>
      <c r="D10" s="40"/>
      <c r="E10" s="40"/>
      <c r="F10" s="40"/>
      <c r="G10" s="40"/>
      <c r="H10" s="40"/>
      <c r="I10" s="40"/>
    </row>
    <row r="11" spans="1:9" s="4" customFormat="1" ht="30" customHeight="1">
      <c r="A11" s="1">
        <v>1000000</v>
      </c>
      <c r="B11" s="2"/>
      <c r="C11" s="41" t="s">
        <v>51</v>
      </c>
      <c r="D11" s="41"/>
      <c r="E11" s="41"/>
      <c r="F11" s="41"/>
      <c r="G11" s="41"/>
      <c r="H11" s="41"/>
      <c r="I11" s="41"/>
    </row>
    <row r="12" spans="1:9" s="4" customFormat="1" ht="28.5" customHeight="1">
      <c r="A12" s="11">
        <v>1001000</v>
      </c>
      <c r="B12" s="12"/>
      <c r="C12" s="39" t="s">
        <v>63</v>
      </c>
      <c r="D12" s="39"/>
      <c r="E12" s="39"/>
      <c r="F12" s="39"/>
      <c r="G12" s="39"/>
      <c r="H12" s="39"/>
      <c r="I12" s="39"/>
    </row>
    <row r="13" spans="1:9" s="4" customFormat="1" ht="26.25" customHeight="1">
      <c r="A13" s="73" t="s">
        <v>7</v>
      </c>
      <c r="B13" s="49" t="s">
        <v>69</v>
      </c>
      <c r="C13" s="47" t="s">
        <v>31</v>
      </c>
      <c r="D13" s="47"/>
      <c r="E13" s="47"/>
      <c r="F13" s="47"/>
      <c r="G13" s="47"/>
      <c r="H13" s="47"/>
      <c r="I13" s="47"/>
    </row>
    <row r="14" spans="1:9" s="4" customFormat="1" ht="25.5" customHeight="1">
      <c r="A14" s="73"/>
      <c r="B14" s="49"/>
      <c r="C14" s="13"/>
      <c r="D14" s="14">
        <v>218602.1</v>
      </c>
      <c r="E14" s="14">
        <v>217447.3</v>
      </c>
      <c r="F14" s="15">
        <v>1489.2</v>
      </c>
      <c r="G14" s="15">
        <v>285.1</v>
      </c>
      <c r="H14" s="15">
        <f>D14+F14</f>
        <v>220091.30000000002</v>
      </c>
      <c r="I14" s="15">
        <f>E14+G14</f>
        <v>217732.4</v>
      </c>
    </row>
    <row r="15" spans="1:9" s="4" customFormat="1" ht="40.5" customHeight="1">
      <c r="A15" s="73" t="s">
        <v>64</v>
      </c>
      <c r="B15" s="49" t="s">
        <v>69</v>
      </c>
      <c r="C15" s="47" t="s">
        <v>102</v>
      </c>
      <c r="D15" s="47"/>
      <c r="E15" s="47"/>
      <c r="F15" s="47"/>
      <c r="G15" s="47"/>
      <c r="H15" s="47"/>
      <c r="I15" s="47"/>
    </row>
    <row r="16" spans="1:9" s="4" customFormat="1" ht="27" customHeight="1">
      <c r="A16" s="73"/>
      <c r="B16" s="49"/>
      <c r="C16" s="13"/>
      <c r="D16" s="14">
        <v>1611861.9</v>
      </c>
      <c r="E16" s="14">
        <v>1607202.3</v>
      </c>
      <c r="F16" s="15">
        <v>837847.6</v>
      </c>
      <c r="G16" s="15">
        <v>788533.6</v>
      </c>
      <c r="H16" s="15">
        <f>D16+F16</f>
        <v>2449709.5</v>
      </c>
      <c r="I16" s="15">
        <f>E16+G16</f>
        <v>2395735.9</v>
      </c>
    </row>
    <row r="17" spans="1:9" s="4" customFormat="1" ht="33" customHeight="1">
      <c r="A17" s="71" t="s">
        <v>1</v>
      </c>
      <c r="B17" s="72" t="s">
        <v>71</v>
      </c>
      <c r="C17" s="46" t="s">
        <v>32</v>
      </c>
      <c r="D17" s="47"/>
      <c r="E17" s="47"/>
      <c r="F17" s="47"/>
      <c r="G17" s="47"/>
      <c r="H17" s="47"/>
      <c r="I17" s="47"/>
    </row>
    <row r="18" spans="1:9" s="4" customFormat="1" ht="28.5" customHeight="1">
      <c r="A18" s="61"/>
      <c r="B18" s="63"/>
      <c r="C18" s="16"/>
      <c r="D18" s="17">
        <v>835730.5</v>
      </c>
      <c r="E18" s="17">
        <v>835500.1</v>
      </c>
      <c r="F18" s="18">
        <v>301164.3</v>
      </c>
      <c r="G18" s="18">
        <v>275305.3</v>
      </c>
      <c r="H18" s="15">
        <f>D18+F18</f>
        <v>1136894.8</v>
      </c>
      <c r="I18" s="15">
        <f>E18+G18</f>
        <v>1110805.4</v>
      </c>
    </row>
    <row r="19" spans="1:9" s="4" customFormat="1" ht="42.75" customHeight="1">
      <c r="A19" s="48" t="s">
        <v>6</v>
      </c>
      <c r="B19" s="49" t="s">
        <v>72</v>
      </c>
      <c r="C19" s="46" t="s">
        <v>103</v>
      </c>
      <c r="D19" s="47"/>
      <c r="E19" s="47"/>
      <c r="F19" s="47"/>
      <c r="G19" s="47"/>
      <c r="H19" s="47"/>
      <c r="I19" s="47"/>
    </row>
    <row r="20" spans="1:9" s="4" customFormat="1" ht="27" customHeight="1">
      <c r="A20" s="48"/>
      <c r="B20" s="49"/>
      <c r="C20" s="16"/>
      <c r="D20" s="17">
        <v>944976.3</v>
      </c>
      <c r="E20" s="17">
        <v>944968.2</v>
      </c>
      <c r="F20" s="18">
        <v>124240.2</v>
      </c>
      <c r="G20" s="18">
        <v>108079.5</v>
      </c>
      <c r="H20" s="18">
        <f>D20+F20</f>
        <v>1069216.5</v>
      </c>
      <c r="I20" s="18">
        <f>E20+G20</f>
        <v>1053047.7</v>
      </c>
    </row>
    <row r="21" spans="1:9" s="4" customFormat="1" ht="44.25" customHeight="1">
      <c r="A21" s="48" t="s">
        <v>3</v>
      </c>
      <c r="B21" s="49" t="s">
        <v>73</v>
      </c>
      <c r="C21" s="46" t="s">
        <v>104</v>
      </c>
      <c r="D21" s="47"/>
      <c r="E21" s="47"/>
      <c r="F21" s="47"/>
      <c r="G21" s="47"/>
      <c r="H21" s="47"/>
      <c r="I21" s="47"/>
    </row>
    <row r="22" spans="1:9" s="4" customFormat="1" ht="28.5" customHeight="1">
      <c r="A22" s="48"/>
      <c r="B22" s="49"/>
      <c r="C22" s="16"/>
      <c r="D22" s="17">
        <v>17709</v>
      </c>
      <c r="E22" s="17">
        <v>17653.2</v>
      </c>
      <c r="F22" s="18">
        <v>5287.8</v>
      </c>
      <c r="G22" s="18">
        <v>2828.2</v>
      </c>
      <c r="H22" s="18">
        <f>D22+F22</f>
        <v>22996.8</v>
      </c>
      <c r="I22" s="18">
        <f>E22+G22</f>
        <v>20481.4</v>
      </c>
    </row>
    <row r="23" spans="1:9" s="4" customFormat="1" ht="43.5" customHeight="1">
      <c r="A23" s="48" t="s">
        <v>0</v>
      </c>
      <c r="B23" s="49" t="s">
        <v>74</v>
      </c>
      <c r="C23" s="46" t="s">
        <v>33</v>
      </c>
      <c r="D23" s="47"/>
      <c r="E23" s="47"/>
      <c r="F23" s="47"/>
      <c r="G23" s="47"/>
      <c r="H23" s="47"/>
      <c r="I23" s="47"/>
    </row>
    <row r="24" spans="1:9" s="4" customFormat="1" ht="29.25" customHeight="1">
      <c r="A24" s="48"/>
      <c r="B24" s="49"/>
      <c r="C24" s="16"/>
      <c r="D24" s="17">
        <v>4135.3</v>
      </c>
      <c r="E24" s="17">
        <v>4135.3</v>
      </c>
      <c r="F24" s="18">
        <v>0</v>
      </c>
      <c r="G24" s="18">
        <v>0</v>
      </c>
      <c r="H24" s="18">
        <f>D24+F24</f>
        <v>4135.3</v>
      </c>
      <c r="I24" s="18">
        <f>E24+G24</f>
        <v>4135.3</v>
      </c>
    </row>
    <row r="25" spans="1:9" s="4" customFormat="1" ht="65.25" customHeight="1">
      <c r="A25" s="48" t="s">
        <v>9</v>
      </c>
      <c r="B25" s="49" t="s">
        <v>75</v>
      </c>
      <c r="C25" s="46" t="s">
        <v>83</v>
      </c>
      <c r="D25" s="47"/>
      <c r="E25" s="47"/>
      <c r="F25" s="47"/>
      <c r="G25" s="47"/>
      <c r="H25" s="47"/>
      <c r="I25" s="47"/>
    </row>
    <row r="26" spans="1:9" s="4" customFormat="1" ht="27.75" customHeight="1">
      <c r="A26" s="48"/>
      <c r="B26" s="49"/>
      <c r="C26" s="16"/>
      <c r="D26" s="17">
        <v>16812.7</v>
      </c>
      <c r="E26" s="17">
        <v>16812.6</v>
      </c>
      <c r="F26" s="18">
        <v>0</v>
      </c>
      <c r="G26" s="18">
        <v>0</v>
      </c>
      <c r="H26" s="18">
        <f>D26+F26</f>
        <v>16812.7</v>
      </c>
      <c r="I26" s="18">
        <f>E26+G26</f>
        <v>16812.6</v>
      </c>
    </row>
    <row r="27" spans="1:9" s="4" customFormat="1" ht="30.75" customHeight="1">
      <c r="A27" s="11">
        <v>1002000</v>
      </c>
      <c r="B27" s="12"/>
      <c r="C27" s="39" t="s">
        <v>84</v>
      </c>
      <c r="D27" s="39"/>
      <c r="E27" s="39"/>
      <c r="F27" s="39"/>
      <c r="G27" s="39"/>
      <c r="H27" s="39"/>
      <c r="I27" s="39"/>
    </row>
    <row r="28" spans="1:9" s="4" customFormat="1" ht="29.25" customHeight="1">
      <c r="A28" s="48" t="s">
        <v>8</v>
      </c>
      <c r="B28" s="49" t="s">
        <v>69</v>
      </c>
      <c r="C28" s="46" t="s">
        <v>34</v>
      </c>
      <c r="D28" s="47"/>
      <c r="E28" s="47"/>
      <c r="F28" s="47"/>
      <c r="G28" s="47"/>
      <c r="H28" s="47"/>
      <c r="I28" s="47"/>
    </row>
    <row r="29" spans="1:9" s="4" customFormat="1" ht="27" customHeight="1">
      <c r="A29" s="48"/>
      <c r="B29" s="49"/>
      <c r="C29" s="16"/>
      <c r="D29" s="17">
        <v>116162.8</v>
      </c>
      <c r="E29" s="17">
        <v>116162.8</v>
      </c>
      <c r="F29" s="18">
        <v>0</v>
      </c>
      <c r="G29" s="18">
        <v>0</v>
      </c>
      <c r="H29" s="18">
        <f>D29+F29</f>
        <v>116162.8</v>
      </c>
      <c r="I29" s="18">
        <f>E29+G29</f>
        <v>116162.8</v>
      </c>
    </row>
    <row r="30" spans="1:9" s="4" customFormat="1" ht="43.5" customHeight="1">
      <c r="A30" s="48" t="s">
        <v>4</v>
      </c>
      <c r="B30" s="49" t="s">
        <v>69</v>
      </c>
      <c r="C30" s="46" t="s">
        <v>35</v>
      </c>
      <c r="D30" s="47"/>
      <c r="E30" s="47"/>
      <c r="F30" s="47"/>
      <c r="G30" s="47"/>
      <c r="H30" s="47"/>
      <c r="I30" s="47"/>
    </row>
    <row r="31" spans="1:9" s="4" customFormat="1" ht="27.75" customHeight="1">
      <c r="A31" s="48"/>
      <c r="B31" s="49"/>
      <c r="C31" s="16"/>
      <c r="D31" s="17">
        <v>5434496.6</v>
      </c>
      <c r="E31" s="17">
        <v>5433075.1</v>
      </c>
      <c r="F31" s="18">
        <v>665825.3</v>
      </c>
      <c r="G31" s="18">
        <v>606173.4</v>
      </c>
      <c r="H31" s="18">
        <f>D31+F31</f>
        <v>6100321.899999999</v>
      </c>
      <c r="I31" s="18">
        <f>E31+G31</f>
        <v>6039248.5</v>
      </c>
    </row>
    <row r="32" spans="1:9" s="4" customFormat="1" ht="44.25" customHeight="1">
      <c r="A32" s="48" t="s">
        <v>5</v>
      </c>
      <c r="B32" s="49" t="s">
        <v>71</v>
      </c>
      <c r="C32" s="46" t="s">
        <v>82</v>
      </c>
      <c r="D32" s="47"/>
      <c r="E32" s="47"/>
      <c r="F32" s="47"/>
      <c r="G32" s="47"/>
      <c r="H32" s="47"/>
      <c r="I32" s="47"/>
    </row>
    <row r="33" spans="1:9" s="4" customFormat="1" ht="29.25" customHeight="1">
      <c r="A33" s="48"/>
      <c r="B33" s="49"/>
      <c r="C33" s="16"/>
      <c r="D33" s="17">
        <v>226876.5</v>
      </c>
      <c r="E33" s="17">
        <v>226729.5</v>
      </c>
      <c r="F33" s="18">
        <v>11986.1</v>
      </c>
      <c r="G33" s="18">
        <v>10789</v>
      </c>
      <c r="H33" s="18">
        <f>D33+F33</f>
        <v>238862.6</v>
      </c>
      <c r="I33" s="18">
        <f>E33+G33</f>
        <v>237518.5</v>
      </c>
    </row>
    <row r="34" spans="1:9" s="4" customFormat="1" ht="33" customHeight="1">
      <c r="A34" s="71" t="s">
        <v>2</v>
      </c>
      <c r="B34" s="72" t="s">
        <v>76</v>
      </c>
      <c r="C34" s="46" t="s">
        <v>36</v>
      </c>
      <c r="D34" s="47"/>
      <c r="E34" s="47"/>
      <c r="F34" s="47"/>
      <c r="G34" s="47"/>
      <c r="H34" s="47"/>
      <c r="I34" s="47"/>
    </row>
    <row r="35" spans="1:9" s="4" customFormat="1" ht="27.75" customHeight="1">
      <c r="A35" s="62"/>
      <c r="B35" s="64"/>
      <c r="C35" s="19"/>
      <c r="D35" s="20">
        <v>200000</v>
      </c>
      <c r="E35" s="20">
        <v>199976.1</v>
      </c>
      <c r="F35" s="20">
        <v>30021.6</v>
      </c>
      <c r="G35" s="20">
        <v>30021.6</v>
      </c>
      <c r="H35" s="20">
        <f>D35+F35</f>
        <v>230021.6</v>
      </c>
      <c r="I35" s="20">
        <f>E35+G35</f>
        <v>229997.7</v>
      </c>
    </row>
    <row r="36" spans="1:9" s="4" customFormat="1" ht="35.25" customHeight="1">
      <c r="A36" s="48" t="s">
        <v>10</v>
      </c>
      <c r="B36" s="49" t="s">
        <v>69</v>
      </c>
      <c r="C36" s="46" t="s">
        <v>38</v>
      </c>
      <c r="D36" s="47"/>
      <c r="E36" s="47"/>
      <c r="F36" s="47"/>
      <c r="G36" s="47"/>
      <c r="H36" s="47"/>
      <c r="I36" s="47"/>
    </row>
    <row r="37" spans="1:9" s="4" customFormat="1" ht="28.5" customHeight="1">
      <c r="A37" s="48"/>
      <c r="B37" s="49"/>
      <c r="C37" s="16"/>
      <c r="D37" s="17">
        <v>71651.8</v>
      </c>
      <c r="E37" s="17">
        <v>71651.8</v>
      </c>
      <c r="F37" s="18">
        <v>8.5</v>
      </c>
      <c r="G37" s="18">
        <v>8.5</v>
      </c>
      <c r="H37" s="18">
        <f>D37+F37</f>
        <v>71660.3</v>
      </c>
      <c r="I37" s="18">
        <f>E37+G37</f>
        <v>71660.3</v>
      </c>
    </row>
    <row r="38" spans="1:9" s="4" customFormat="1" ht="32.25" customHeight="1">
      <c r="A38" s="48" t="s">
        <v>11</v>
      </c>
      <c r="B38" s="49" t="s">
        <v>69</v>
      </c>
      <c r="C38" s="46" t="s">
        <v>37</v>
      </c>
      <c r="D38" s="47"/>
      <c r="E38" s="47"/>
      <c r="F38" s="47"/>
      <c r="G38" s="47"/>
      <c r="H38" s="47"/>
      <c r="I38" s="47"/>
    </row>
    <row r="39" spans="1:9" s="4" customFormat="1" ht="26.25" customHeight="1">
      <c r="A39" s="48"/>
      <c r="B39" s="49"/>
      <c r="C39" s="16"/>
      <c r="D39" s="17">
        <v>200000</v>
      </c>
      <c r="E39" s="17">
        <v>200000</v>
      </c>
      <c r="F39" s="18">
        <v>0</v>
      </c>
      <c r="G39" s="18">
        <v>0</v>
      </c>
      <c r="H39" s="18">
        <f>D39+F39</f>
        <v>200000</v>
      </c>
      <c r="I39" s="18">
        <f>E39+G39</f>
        <v>200000</v>
      </c>
    </row>
    <row r="40" spans="1:9" s="4" customFormat="1" ht="39.75" customHeight="1">
      <c r="A40" s="71" t="s">
        <v>94</v>
      </c>
      <c r="B40" s="72" t="s">
        <v>95</v>
      </c>
      <c r="C40" s="68" t="s">
        <v>105</v>
      </c>
      <c r="D40" s="69"/>
      <c r="E40" s="69"/>
      <c r="F40" s="69"/>
      <c r="G40" s="69"/>
      <c r="H40" s="69"/>
      <c r="I40" s="70"/>
    </row>
    <row r="41" spans="1:9" s="4" customFormat="1" ht="26.25" customHeight="1">
      <c r="A41" s="62"/>
      <c r="B41" s="64"/>
      <c r="C41" s="16"/>
      <c r="D41" s="17">
        <v>0</v>
      </c>
      <c r="E41" s="17">
        <v>0</v>
      </c>
      <c r="F41" s="18">
        <v>100000</v>
      </c>
      <c r="G41" s="18">
        <v>0</v>
      </c>
      <c r="H41" s="18">
        <f>D41+F41</f>
        <v>100000</v>
      </c>
      <c r="I41" s="18">
        <f>E41+G41</f>
        <v>0</v>
      </c>
    </row>
    <row r="42" spans="1:9" s="4" customFormat="1" ht="40.5" customHeight="1">
      <c r="A42" s="48" t="s">
        <v>12</v>
      </c>
      <c r="B42" s="49" t="s">
        <v>69</v>
      </c>
      <c r="C42" s="46" t="s">
        <v>39</v>
      </c>
      <c r="D42" s="47"/>
      <c r="E42" s="47"/>
      <c r="F42" s="47"/>
      <c r="G42" s="47"/>
      <c r="H42" s="47"/>
      <c r="I42" s="47"/>
    </row>
    <row r="43" spans="1:9" s="4" customFormat="1" ht="24" customHeight="1">
      <c r="A43" s="48"/>
      <c r="B43" s="49"/>
      <c r="C43" s="16"/>
      <c r="D43" s="17">
        <v>605</v>
      </c>
      <c r="E43" s="17">
        <v>480.3</v>
      </c>
      <c r="F43" s="18">
        <v>0</v>
      </c>
      <c r="G43" s="18">
        <v>0</v>
      </c>
      <c r="H43" s="18">
        <f>D43+F43</f>
        <v>605</v>
      </c>
      <c r="I43" s="18">
        <f>E43+G43</f>
        <v>480.3</v>
      </c>
    </row>
    <row r="44" spans="1:9" s="22" customFormat="1" ht="28.5" customHeight="1">
      <c r="A44" s="11">
        <v>1003000</v>
      </c>
      <c r="B44" s="21"/>
      <c r="C44" s="39" t="s">
        <v>85</v>
      </c>
      <c r="D44" s="39"/>
      <c r="E44" s="39"/>
      <c r="F44" s="39"/>
      <c r="G44" s="39"/>
      <c r="H44" s="39"/>
      <c r="I44" s="39"/>
    </row>
    <row r="45" spans="1:9" s="4" customFormat="1" ht="41.25" customHeight="1">
      <c r="A45" s="48" t="s">
        <v>13</v>
      </c>
      <c r="B45" s="49" t="s">
        <v>69</v>
      </c>
      <c r="C45" s="46" t="s">
        <v>86</v>
      </c>
      <c r="D45" s="47"/>
      <c r="E45" s="47"/>
      <c r="F45" s="47"/>
      <c r="G45" s="47"/>
      <c r="H45" s="47"/>
      <c r="I45" s="47"/>
    </row>
    <row r="46" spans="1:9" s="4" customFormat="1" ht="28.5" customHeight="1">
      <c r="A46" s="48"/>
      <c r="B46" s="49"/>
      <c r="C46" s="16"/>
      <c r="D46" s="17">
        <v>146994.9</v>
      </c>
      <c r="E46" s="17">
        <v>145513.4</v>
      </c>
      <c r="F46" s="18">
        <v>0</v>
      </c>
      <c r="G46" s="18">
        <v>0</v>
      </c>
      <c r="H46" s="18">
        <f>D46+F46</f>
        <v>146994.9</v>
      </c>
      <c r="I46" s="18">
        <f>E46+G46</f>
        <v>145513.4</v>
      </c>
    </row>
    <row r="47" spans="1:9" s="4" customFormat="1" ht="28.5" customHeight="1">
      <c r="A47" s="48" t="s">
        <v>14</v>
      </c>
      <c r="B47" s="49" t="s">
        <v>69</v>
      </c>
      <c r="C47" s="46" t="s">
        <v>87</v>
      </c>
      <c r="D47" s="47"/>
      <c r="E47" s="47"/>
      <c r="F47" s="47"/>
      <c r="G47" s="47"/>
      <c r="H47" s="47"/>
      <c r="I47" s="47"/>
    </row>
    <row r="48" spans="1:9" s="4" customFormat="1" ht="32.25" customHeight="1">
      <c r="A48" s="48"/>
      <c r="B48" s="49"/>
      <c r="C48" s="16"/>
      <c r="D48" s="17">
        <v>8032135</v>
      </c>
      <c r="E48" s="17">
        <v>8032126.4</v>
      </c>
      <c r="F48" s="18">
        <v>709107</v>
      </c>
      <c r="G48" s="18">
        <v>690664.8</v>
      </c>
      <c r="H48" s="18">
        <f>D48+F48</f>
        <v>8741242</v>
      </c>
      <c r="I48" s="18">
        <f>E48+G48</f>
        <v>8722791.200000001</v>
      </c>
    </row>
    <row r="49" spans="1:9" s="4" customFormat="1" ht="48" customHeight="1">
      <c r="A49" s="48" t="s">
        <v>15</v>
      </c>
      <c r="B49" s="49" t="s">
        <v>71</v>
      </c>
      <c r="C49" s="46" t="s">
        <v>88</v>
      </c>
      <c r="D49" s="47"/>
      <c r="E49" s="47"/>
      <c r="F49" s="47"/>
      <c r="G49" s="47"/>
      <c r="H49" s="47"/>
      <c r="I49" s="47"/>
    </row>
    <row r="50" spans="1:9" s="4" customFormat="1" ht="27.75" customHeight="1">
      <c r="A50" s="48"/>
      <c r="B50" s="49"/>
      <c r="C50" s="16"/>
      <c r="D50" s="17">
        <v>289600</v>
      </c>
      <c r="E50" s="17">
        <v>289600</v>
      </c>
      <c r="F50" s="18">
        <v>7951.3</v>
      </c>
      <c r="G50" s="18">
        <v>6762.8</v>
      </c>
      <c r="H50" s="18">
        <f>D50+F50</f>
        <v>297551.3</v>
      </c>
      <c r="I50" s="18">
        <f>E50+G50</f>
        <v>296362.8</v>
      </c>
    </row>
    <row r="51" spans="1:9" s="4" customFormat="1" ht="38.25" customHeight="1">
      <c r="A51" s="48" t="s">
        <v>16</v>
      </c>
      <c r="B51" s="49" t="s">
        <v>77</v>
      </c>
      <c r="C51" s="46" t="s">
        <v>89</v>
      </c>
      <c r="D51" s="47"/>
      <c r="E51" s="47"/>
      <c r="F51" s="47"/>
      <c r="G51" s="47"/>
      <c r="H51" s="47"/>
      <c r="I51" s="47"/>
    </row>
    <row r="52" spans="1:9" s="4" customFormat="1" ht="27" customHeight="1">
      <c r="A52" s="48"/>
      <c r="B52" s="49"/>
      <c r="C52" s="16"/>
      <c r="D52" s="17">
        <v>31371.2</v>
      </c>
      <c r="E52" s="17">
        <v>31360.5</v>
      </c>
      <c r="F52" s="18">
        <v>7769.9</v>
      </c>
      <c r="G52" s="18">
        <v>5524.5</v>
      </c>
      <c r="H52" s="18">
        <f>D52+F52</f>
        <v>39141.1</v>
      </c>
      <c r="I52" s="18">
        <f>E52+G52</f>
        <v>36885</v>
      </c>
    </row>
    <row r="53" spans="1:9" s="4" customFormat="1" ht="33" customHeight="1">
      <c r="A53" s="48" t="s">
        <v>17</v>
      </c>
      <c r="B53" s="49" t="s">
        <v>76</v>
      </c>
      <c r="C53" s="46" t="s">
        <v>90</v>
      </c>
      <c r="D53" s="47"/>
      <c r="E53" s="47"/>
      <c r="F53" s="47"/>
      <c r="G53" s="47"/>
      <c r="H53" s="47"/>
      <c r="I53" s="47"/>
    </row>
    <row r="54" spans="1:9" s="4" customFormat="1" ht="27.75" customHeight="1">
      <c r="A54" s="48"/>
      <c r="B54" s="49"/>
      <c r="C54" s="16"/>
      <c r="D54" s="17">
        <v>121800</v>
      </c>
      <c r="E54" s="17">
        <v>121800</v>
      </c>
      <c r="F54" s="18">
        <v>0</v>
      </c>
      <c r="G54" s="18">
        <v>0</v>
      </c>
      <c r="H54" s="18">
        <f>D54+F54</f>
        <v>121800</v>
      </c>
      <c r="I54" s="18">
        <f>E54+G54</f>
        <v>121800</v>
      </c>
    </row>
    <row r="55" spans="1:9" s="4" customFormat="1" ht="46.5" customHeight="1">
      <c r="A55" s="61" t="s">
        <v>96</v>
      </c>
      <c r="B55" s="63" t="s">
        <v>95</v>
      </c>
      <c r="C55" s="65" t="s">
        <v>106</v>
      </c>
      <c r="D55" s="66"/>
      <c r="E55" s="66"/>
      <c r="F55" s="66"/>
      <c r="G55" s="66"/>
      <c r="H55" s="66"/>
      <c r="I55" s="67"/>
    </row>
    <row r="56" spans="1:9" s="4" customFormat="1" ht="27.75" customHeight="1">
      <c r="A56" s="62"/>
      <c r="B56" s="64"/>
      <c r="C56" s="16"/>
      <c r="D56" s="17">
        <v>0</v>
      </c>
      <c r="E56" s="17">
        <v>0</v>
      </c>
      <c r="F56" s="18">
        <v>200000</v>
      </c>
      <c r="G56" s="18">
        <v>0</v>
      </c>
      <c r="H56" s="18">
        <f>D56+F56</f>
        <v>200000</v>
      </c>
      <c r="I56" s="18">
        <f>E56+G56</f>
        <v>0</v>
      </c>
    </row>
    <row r="57" spans="1:9" s="22" customFormat="1" ht="31.5" customHeight="1">
      <c r="A57" s="11">
        <v>1004000</v>
      </c>
      <c r="B57" s="21"/>
      <c r="C57" s="39" t="s">
        <v>67</v>
      </c>
      <c r="D57" s="39"/>
      <c r="E57" s="39"/>
      <c r="F57" s="39"/>
      <c r="G57" s="39"/>
      <c r="H57" s="39"/>
      <c r="I57" s="39"/>
    </row>
    <row r="58" spans="1:9" s="4" customFormat="1" ht="33" customHeight="1">
      <c r="A58" s="48" t="s">
        <v>18</v>
      </c>
      <c r="B58" s="49" t="s">
        <v>70</v>
      </c>
      <c r="C58" s="46" t="s">
        <v>91</v>
      </c>
      <c r="D58" s="47"/>
      <c r="E58" s="47"/>
      <c r="F58" s="47"/>
      <c r="G58" s="47"/>
      <c r="H58" s="47"/>
      <c r="I58" s="47"/>
    </row>
    <row r="59" spans="1:9" s="4" customFormat="1" ht="31.5" customHeight="1">
      <c r="A59" s="48"/>
      <c r="B59" s="49"/>
      <c r="C59" s="16"/>
      <c r="D59" s="17">
        <v>35098.7</v>
      </c>
      <c r="E59" s="17">
        <v>33777.2</v>
      </c>
      <c r="F59" s="18">
        <v>3949.7</v>
      </c>
      <c r="G59" s="18">
        <v>3949.6</v>
      </c>
      <c r="H59" s="18">
        <f>D59+F59</f>
        <v>39048.399999999994</v>
      </c>
      <c r="I59" s="18">
        <f>E59+G59</f>
        <v>37726.799999999996</v>
      </c>
    </row>
    <row r="60" spans="1:9" s="4" customFormat="1" ht="33" customHeight="1">
      <c r="A60" s="48" t="s">
        <v>19</v>
      </c>
      <c r="B60" s="49" t="s">
        <v>70</v>
      </c>
      <c r="C60" s="46" t="s">
        <v>40</v>
      </c>
      <c r="D60" s="47"/>
      <c r="E60" s="47"/>
      <c r="F60" s="47"/>
      <c r="G60" s="47"/>
      <c r="H60" s="47"/>
      <c r="I60" s="47"/>
    </row>
    <row r="61" spans="1:9" s="4" customFormat="1" ht="30" customHeight="1">
      <c r="A61" s="48"/>
      <c r="B61" s="49"/>
      <c r="C61" s="16"/>
      <c r="D61" s="17">
        <v>764485.8</v>
      </c>
      <c r="E61" s="17">
        <v>722472.8</v>
      </c>
      <c r="F61" s="18">
        <v>801186.2</v>
      </c>
      <c r="G61" s="18">
        <v>782216.4</v>
      </c>
      <c r="H61" s="18">
        <f>D61+F61</f>
        <v>1565672</v>
      </c>
      <c r="I61" s="18">
        <f>E61+G61</f>
        <v>1504689.2000000002</v>
      </c>
    </row>
    <row r="62" spans="1:9" s="4" customFormat="1" ht="31.5" customHeight="1">
      <c r="A62" s="48" t="s">
        <v>20</v>
      </c>
      <c r="B62" s="49" t="s">
        <v>78</v>
      </c>
      <c r="C62" s="46" t="s">
        <v>41</v>
      </c>
      <c r="D62" s="47"/>
      <c r="E62" s="47"/>
      <c r="F62" s="47"/>
      <c r="G62" s="47"/>
      <c r="H62" s="47"/>
      <c r="I62" s="47"/>
    </row>
    <row r="63" spans="1:9" s="4" customFormat="1" ht="30" customHeight="1">
      <c r="A63" s="48"/>
      <c r="B63" s="49"/>
      <c r="C63" s="16"/>
      <c r="D63" s="17">
        <v>1824.1</v>
      </c>
      <c r="E63" s="17">
        <v>1797.9</v>
      </c>
      <c r="F63" s="18">
        <v>0</v>
      </c>
      <c r="G63" s="18">
        <v>0</v>
      </c>
      <c r="H63" s="18">
        <f>D63+F63</f>
        <v>1824.1</v>
      </c>
      <c r="I63" s="18">
        <f>E63+G63</f>
        <v>1797.9</v>
      </c>
    </row>
    <row r="64" spans="1:9" s="22" customFormat="1" ht="27" customHeight="1">
      <c r="A64" s="11">
        <v>1006000</v>
      </c>
      <c r="B64" s="21"/>
      <c r="C64" s="39" t="s">
        <v>68</v>
      </c>
      <c r="D64" s="39"/>
      <c r="E64" s="39"/>
      <c r="F64" s="39"/>
      <c r="G64" s="39"/>
      <c r="H64" s="39"/>
      <c r="I64" s="39"/>
    </row>
    <row r="65" spans="1:9" s="4" customFormat="1" ht="30" customHeight="1">
      <c r="A65" s="48" t="s">
        <v>21</v>
      </c>
      <c r="B65" s="49" t="s">
        <v>79</v>
      </c>
      <c r="C65" s="46" t="s">
        <v>42</v>
      </c>
      <c r="D65" s="47"/>
      <c r="E65" s="47"/>
      <c r="F65" s="47"/>
      <c r="G65" s="47"/>
      <c r="H65" s="47"/>
      <c r="I65" s="47"/>
    </row>
    <row r="66" spans="1:9" s="4" customFormat="1" ht="27.75" customHeight="1">
      <c r="A66" s="48"/>
      <c r="B66" s="49"/>
      <c r="C66" s="16"/>
      <c r="D66" s="17">
        <v>77566.5</v>
      </c>
      <c r="E66" s="17">
        <v>77000.7</v>
      </c>
      <c r="F66" s="18">
        <v>801.5</v>
      </c>
      <c r="G66" s="18">
        <v>366.8</v>
      </c>
      <c r="H66" s="18">
        <f>D66+F66</f>
        <v>78368</v>
      </c>
      <c r="I66" s="18">
        <f>E66+G66</f>
        <v>77367.5</v>
      </c>
    </row>
    <row r="67" spans="1:9" s="4" customFormat="1" ht="32.25" customHeight="1">
      <c r="A67" s="48" t="s">
        <v>22</v>
      </c>
      <c r="B67" s="49" t="s">
        <v>79</v>
      </c>
      <c r="C67" s="46" t="s">
        <v>43</v>
      </c>
      <c r="D67" s="47"/>
      <c r="E67" s="47"/>
      <c r="F67" s="47"/>
      <c r="G67" s="47"/>
      <c r="H67" s="47"/>
      <c r="I67" s="47"/>
    </row>
    <row r="68" spans="1:9" s="4" customFormat="1" ht="27" customHeight="1">
      <c r="A68" s="48"/>
      <c r="B68" s="49"/>
      <c r="C68" s="16"/>
      <c r="D68" s="17">
        <v>7944</v>
      </c>
      <c r="E68" s="17">
        <v>7944</v>
      </c>
      <c r="F68" s="18">
        <v>0</v>
      </c>
      <c r="G68" s="18">
        <v>0</v>
      </c>
      <c r="H68" s="18">
        <f>D68+F68</f>
        <v>7944</v>
      </c>
      <c r="I68" s="18">
        <f>E68+G68</f>
        <v>7944</v>
      </c>
    </row>
    <row r="69" spans="1:9" s="4" customFormat="1" ht="25.5" customHeight="1">
      <c r="A69" s="48" t="s">
        <v>23</v>
      </c>
      <c r="B69" s="49" t="s">
        <v>80</v>
      </c>
      <c r="C69" s="46" t="s">
        <v>44</v>
      </c>
      <c r="D69" s="47"/>
      <c r="E69" s="47"/>
      <c r="F69" s="47"/>
      <c r="G69" s="47"/>
      <c r="H69" s="47"/>
      <c r="I69" s="47"/>
    </row>
    <row r="70" spans="1:9" s="4" customFormat="1" ht="29.25" customHeight="1">
      <c r="A70" s="48"/>
      <c r="B70" s="49"/>
      <c r="C70" s="16"/>
      <c r="D70" s="17">
        <v>220456.7</v>
      </c>
      <c r="E70" s="17">
        <v>220400.9</v>
      </c>
      <c r="F70" s="18">
        <v>40928.3</v>
      </c>
      <c r="G70" s="18">
        <v>33233</v>
      </c>
      <c r="H70" s="18">
        <f>D70+F70</f>
        <v>261385</v>
      </c>
      <c r="I70" s="18">
        <f>E70+G70</f>
        <v>253633.9</v>
      </c>
    </row>
    <row r="71" spans="1:9" s="4" customFormat="1" ht="42.75" customHeight="1">
      <c r="A71" s="48" t="s">
        <v>24</v>
      </c>
      <c r="B71" s="49" t="s">
        <v>81</v>
      </c>
      <c r="C71" s="46" t="s">
        <v>45</v>
      </c>
      <c r="D71" s="47"/>
      <c r="E71" s="47"/>
      <c r="F71" s="47"/>
      <c r="G71" s="47"/>
      <c r="H71" s="47"/>
      <c r="I71" s="47"/>
    </row>
    <row r="72" spans="1:9" s="4" customFormat="1" ht="25.5" customHeight="1">
      <c r="A72" s="48"/>
      <c r="B72" s="49"/>
      <c r="C72" s="16"/>
      <c r="D72" s="17">
        <v>15750.7</v>
      </c>
      <c r="E72" s="17">
        <v>15719.5</v>
      </c>
      <c r="F72" s="18">
        <v>3554.1</v>
      </c>
      <c r="G72" s="18">
        <v>2842.4</v>
      </c>
      <c r="H72" s="18">
        <f>D72+F72</f>
        <v>19304.8</v>
      </c>
      <c r="I72" s="18">
        <f>E72+G72</f>
        <v>18561.9</v>
      </c>
    </row>
    <row r="73" spans="1:9" s="4" customFormat="1" ht="39" customHeight="1">
      <c r="A73" s="48" t="s">
        <v>25</v>
      </c>
      <c r="B73" s="49" t="s">
        <v>74</v>
      </c>
      <c r="C73" s="46" t="s">
        <v>46</v>
      </c>
      <c r="D73" s="47"/>
      <c r="E73" s="47"/>
      <c r="F73" s="47"/>
      <c r="G73" s="47"/>
      <c r="H73" s="47"/>
      <c r="I73" s="47"/>
    </row>
    <row r="74" spans="1:9" s="4" customFormat="1" ht="28.5" customHeight="1">
      <c r="A74" s="48"/>
      <c r="B74" s="49"/>
      <c r="C74" s="16"/>
      <c r="D74" s="17">
        <v>20411.7</v>
      </c>
      <c r="E74" s="17">
        <v>20411.7</v>
      </c>
      <c r="F74" s="18">
        <v>2926.1</v>
      </c>
      <c r="G74" s="18">
        <v>2923.5</v>
      </c>
      <c r="H74" s="18">
        <f>D74+F74</f>
        <v>23337.8</v>
      </c>
      <c r="I74" s="18">
        <f>E74+G74</f>
        <v>23335.2</v>
      </c>
    </row>
    <row r="75" spans="1:9" s="4" customFormat="1" ht="31.5" customHeight="1">
      <c r="A75" s="48" t="s">
        <v>26</v>
      </c>
      <c r="B75" s="49" t="s">
        <v>79</v>
      </c>
      <c r="C75" s="46" t="s">
        <v>47</v>
      </c>
      <c r="D75" s="47"/>
      <c r="E75" s="47"/>
      <c r="F75" s="47"/>
      <c r="G75" s="47"/>
      <c r="H75" s="47"/>
      <c r="I75" s="47"/>
    </row>
    <row r="76" spans="1:9" s="4" customFormat="1" ht="31.5" customHeight="1">
      <c r="A76" s="48"/>
      <c r="B76" s="49"/>
      <c r="C76" s="16"/>
      <c r="D76" s="17">
        <v>450835.7</v>
      </c>
      <c r="E76" s="17">
        <v>450835.3</v>
      </c>
      <c r="F76" s="18">
        <v>0</v>
      </c>
      <c r="G76" s="18">
        <v>0</v>
      </c>
      <c r="H76" s="18">
        <f>D76+F76</f>
        <v>450835.7</v>
      </c>
      <c r="I76" s="18">
        <f>E76+G76</f>
        <v>450835.3</v>
      </c>
    </row>
    <row r="77" spans="1:9" s="4" customFormat="1" ht="42.75" customHeight="1">
      <c r="A77" s="71" t="s">
        <v>97</v>
      </c>
      <c r="B77" s="72" t="s">
        <v>95</v>
      </c>
      <c r="C77" s="68" t="s">
        <v>107</v>
      </c>
      <c r="D77" s="69"/>
      <c r="E77" s="69"/>
      <c r="F77" s="69"/>
      <c r="G77" s="69"/>
      <c r="H77" s="69"/>
      <c r="I77" s="70"/>
    </row>
    <row r="78" spans="1:9" s="4" customFormat="1" ht="27.75" customHeight="1">
      <c r="A78" s="62"/>
      <c r="B78" s="64"/>
      <c r="C78" s="16"/>
      <c r="D78" s="17">
        <v>0</v>
      </c>
      <c r="E78" s="17">
        <v>0</v>
      </c>
      <c r="F78" s="18">
        <v>100000</v>
      </c>
      <c r="G78" s="18">
        <v>0</v>
      </c>
      <c r="H78" s="18">
        <f>D78+F78</f>
        <v>100000</v>
      </c>
      <c r="I78" s="18">
        <f>E78+G78</f>
        <v>0</v>
      </c>
    </row>
    <row r="79" spans="1:9" s="4" customFormat="1" ht="33" customHeight="1">
      <c r="A79" s="48" t="s">
        <v>27</v>
      </c>
      <c r="B79" s="49" t="s">
        <v>79</v>
      </c>
      <c r="C79" s="46" t="s">
        <v>48</v>
      </c>
      <c r="D79" s="47"/>
      <c r="E79" s="47"/>
      <c r="F79" s="47"/>
      <c r="G79" s="47"/>
      <c r="H79" s="47"/>
      <c r="I79" s="47"/>
    </row>
    <row r="80" spans="1:9" s="4" customFormat="1" ht="31.5" customHeight="1">
      <c r="A80" s="48"/>
      <c r="B80" s="49"/>
      <c r="C80" s="16"/>
      <c r="D80" s="17">
        <v>3815884.7</v>
      </c>
      <c r="E80" s="17">
        <v>3815647.8</v>
      </c>
      <c r="F80" s="18">
        <v>1002487.8</v>
      </c>
      <c r="G80" s="18">
        <v>970878.3</v>
      </c>
      <c r="H80" s="18">
        <f>D80+F80</f>
        <v>4818372.5</v>
      </c>
      <c r="I80" s="18">
        <f>E80+G80</f>
        <v>4786526.1</v>
      </c>
    </row>
    <row r="81" spans="1:9" s="4" customFormat="1" ht="28.5" customHeight="1">
      <c r="A81" s="48" t="s">
        <v>28</v>
      </c>
      <c r="B81" s="49" t="s">
        <v>71</v>
      </c>
      <c r="C81" s="46" t="s">
        <v>49</v>
      </c>
      <c r="D81" s="47"/>
      <c r="E81" s="47"/>
      <c r="F81" s="47"/>
      <c r="G81" s="47"/>
      <c r="H81" s="47"/>
      <c r="I81" s="47"/>
    </row>
    <row r="82" spans="1:9" s="4" customFormat="1" ht="27" customHeight="1">
      <c r="A82" s="48"/>
      <c r="B82" s="49"/>
      <c r="C82" s="16"/>
      <c r="D82" s="17">
        <v>305715.5</v>
      </c>
      <c r="E82" s="17">
        <v>305714</v>
      </c>
      <c r="F82" s="18">
        <v>115113.7</v>
      </c>
      <c r="G82" s="18">
        <v>62001.2</v>
      </c>
      <c r="H82" s="18">
        <f>D82+F82</f>
        <v>420829.2</v>
      </c>
      <c r="I82" s="18">
        <f>E82+G82</f>
        <v>367715.2</v>
      </c>
    </row>
    <row r="83" spans="1:9" s="4" customFormat="1" ht="32.25" customHeight="1">
      <c r="A83" s="48" t="s">
        <v>29</v>
      </c>
      <c r="B83" s="49" t="s">
        <v>79</v>
      </c>
      <c r="C83" s="46" t="s">
        <v>108</v>
      </c>
      <c r="D83" s="47"/>
      <c r="E83" s="47"/>
      <c r="F83" s="47"/>
      <c r="G83" s="47"/>
      <c r="H83" s="47"/>
      <c r="I83" s="47"/>
    </row>
    <row r="84" spans="1:9" s="4" customFormat="1" ht="30" customHeight="1">
      <c r="A84" s="48"/>
      <c r="B84" s="49"/>
      <c r="C84" s="16"/>
      <c r="D84" s="17">
        <v>300000</v>
      </c>
      <c r="E84" s="17">
        <v>299988.1</v>
      </c>
      <c r="F84" s="18">
        <v>0</v>
      </c>
      <c r="G84" s="18">
        <v>0</v>
      </c>
      <c r="H84" s="18">
        <f>D84+F84</f>
        <v>300000</v>
      </c>
      <c r="I84" s="18">
        <f>E84+G84</f>
        <v>299988.1</v>
      </c>
    </row>
    <row r="85" spans="1:9" s="4" customFormat="1" ht="25.5" customHeight="1">
      <c r="A85" s="48" t="s">
        <v>30</v>
      </c>
      <c r="B85" s="49" t="s">
        <v>79</v>
      </c>
      <c r="C85" s="46" t="s">
        <v>109</v>
      </c>
      <c r="D85" s="47"/>
      <c r="E85" s="47"/>
      <c r="F85" s="47"/>
      <c r="G85" s="47"/>
      <c r="H85" s="47"/>
      <c r="I85" s="47"/>
    </row>
    <row r="86" spans="1:9" s="4" customFormat="1" ht="24.75" customHeight="1">
      <c r="A86" s="48"/>
      <c r="B86" s="49"/>
      <c r="C86" s="16"/>
      <c r="D86" s="17">
        <v>3000</v>
      </c>
      <c r="E86" s="17">
        <v>711.7</v>
      </c>
      <c r="F86" s="18">
        <v>0</v>
      </c>
      <c r="G86" s="18">
        <v>0</v>
      </c>
      <c r="H86" s="18">
        <f>D86+F86</f>
        <v>3000</v>
      </c>
      <c r="I86" s="18">
        <f>E86+G86</f>
        <v>711.7</v>
      </c>
    </row>
    <row r="87" spans="1:9" s="4" customFormat="1" ht="25.5" customHeight="1">
      <c r="A87" s="34" t="s">
        <v>119</v>
      </c>
      <c r="B87" s="35"/>
      <c r="C87" s="74" t="s">
        <v>120</v>
      </c>
      <c r="D87" s="74"/>
      <c r="E87" s="74"/>
      <c r="F87" s="74"/>
      <c r="G87" s="74"/>
      <c r="H87" s="74"/>
      <c r="I87" s="75"/>
    </row>
    <row r="88" spans="1:9" s="4" customFormat="1" ht="26.25" customHeight="1">
      <c r="A88" s="71" t="s">
        <v>98</v>
      </c>
      <c r="B88" s="72" t="s">
        <v>69</v>
      </c>
      <c r="C88" s="76" t="s">
        <v>110</v>
      </c>
      <c r="D88" s="77"/>
      <c r="E88" s="77"/>
      <c r="F88" s="77"/>
      <c r="G88" s="77"/>
      <c r="H88" s="77"/>
      <c r="I88" s="78"/>
    </row>
    <row r="89" spans="1:9" s="4" customFormat="1" ht="27.75" customHeight="1">
      <c r="A89" s="62"/>
      <c r="B89" s="64"/>
      <c r="C89" s="16"/>
      <c r="D89" s="17">
        <v>458127.2</v>
      </c>
      <c r="E89" s="17">
        <v>455123.8</v>
      </c>
      <c r="F89" s="18">
        <v>0</v>
      </c>
      <c r="G89" s="18">
        <v>0</v>
      </c>
      <c r="H89" s="18">
        <f>D89+F89</f>
        <v>458127.2</v>
      </c>
      <c r="I89" s="18">
        <f>E89+G89</f>
        <v>455123.8</v>
      </c>
    </row>
    <row r="90" spans="1:9" s="4" customFormat="1" ht="37.5" customHeight="1">
      <c r="A90" s="71" t="s">
        <v>99</v>
      </c>
      <c r="B90" s="72" t="s">
        <v>69</v>
      </c>
      <c r="C90" s="68" t="s">
        <v>111</v>
      </c>
      <c r="D90" s="69"/>
      <c r="E90" s="69"/>
      <c r="F90" s="69"/>
      <c r="G90" s="69"/>
      <c r="H90" s="69"/>
      <c r="I90" s="70"/>
    </row>
    <row r="91" spans="1:9" s="4" customFormat="1" ht="30" customHeight="1">
      <c r="A91" s="62"/>
      <c r="B91" s="64"/>
      <c r="C91" s="16"/>
      <c r="D91" s="17">
        <v>15425432.5</v>
      </c>
      <c r="E91" s="17">
        <v>15412653.4</v>
      </c>
      <c r="F91" s="18">
        <v>5480588.5</v>
      </c>
      <c r="G91" s="18">
        <v>5457079.8</v>
      </c>
      <c r="H91" s="18">
        <f>D91+F91</f>
        <v>20906021</v>
      </c>
      <c r="I91" s="18">
        <f>E91+G91</f>
        <v>20869733.2</v>
      </c>
    </row>
    <row r="92" spans="1:9" s="4" customFormat="1" ht="42.75" customHeight="1">
      <c r="A92" s="71" t="s">
        <v>100</v>
      </c>
      <c r="B92" s="72" t="s">
        <v>73</v>
      </c>
      <c r="C92" s="68" t="s">
        <v>112</v>
      </c>
      <c r="D92" s="69"/>
      <c r="E92" s="69"/>
      <c r="F92" s="69"/>
      <c r="G92" s="69"/>
      <c r="H92" s="69"/>
      <c r="I92" s="70"/>
    </row>
    <row r="93" spans="1:9" s="4" customFormat="1" ht="26.25" customHeight="1">
      <c r="A93" s="62"/>
      <c r="B93" s="64"/>
      <c r="C93" s="16"/>
      <c r="D93" s="17">
        <v>73882.7</v>
      </c>
      <c r="E93" s="17">
        <v>73761.4</v>
      </c>
      <c r="F93" s="18">
        <v>14646.9</v>
      </c>
      <c r="G93" s="18">
        <v>13288.9</v>
      </c>
      <c r="H93" s="18">
        <f>D93+F93</f>
        <v>88529.59999999999</v>
      </c>
      <c r="I93" s="18">
        <f>E93+G93</f>
        <v>87050.29999999999</v>
      </c>
    </row>
    <row r="94" spans="1:9" s="4" customFormat="1" ht="39" customHeight="1">
      <c r="A94" s="71" t="s">
        <v>101</v>
      </c>
      <c r="B94" s="72" t="s">
        <v>95</v>
      </c>
      <c r="C94" s="79" t="s">
        <v>113</v>
      </c>
      <c r="D94" s="80"/>
      <c r="E94" s="80"/>
      <c r="F94" s="80"/>
      <c r="G94" s="80"/>
      <c r="H94" s="80"/>
      <c r="I94" s="81"/>
    </row>
    <row r="95" spans="1:9" s="4" customFormat="1" ht="29.25" customHeight="1">
      <c r="A95" s="62"/>
      <c r="B95" s="64"/>
      <c r="C95" s="13"/>
      <c r="D95" s="14">
        <v>0</v>
      </c>
      <c r="E95" s="14">
        <v>0</v>
      </c>
      <c r="F95" s="15">
        <v>1000000</v>
      </c>
      <c r="G95" s="15">
        <v>0</v>
      </c>
      <c r="H95" s="15">
        <v>1000000</v>
      </c>
      <c r="I95" s="15">
        <v>0</v>
      </c>
    </row>
    <row r="96" spans="1:9" s="4" customFormat="1" ht="41.25" customHeight="1">
      <c r="A96" s="71" t="s">
        <v>114</v>
      </c>
      <c r="B96" s="72" t="s">
        <v>69</v>
      </c>
      <c r="C96" s="68" t="s">
        <v>121</v>
      </c>
      <c r="D96" s="69"/>
      <c r="E96" s="69"/>
      <c r="F96" s="69"/>
      <c r="G96" s="69"/>
      <c r="H96" s="69"/>
      <c r="I96" s="70"/>
    </row>
    <row r="97" spans="1:9" s="4" customFormat="1" ht="30" customHeight="1">
      <c r="A97" s="62"/>
      <c r="B97" s="64"/>
      <c r="C97" s="13"/>
      <c r="D97" s="14">
        <v>43000</v>
      </c>
      <c r="E97" s="14">
        <v>42984.5</v>
      </c>
      <c r="F97" s="15">
        <v>0</v>
      </c>
      <c r="G97" s="15">
        <v>0</v>
      </c>
      <c r="H97" s="15">
        <f>D97+F97</f>
        <v>43000</v>
      </c>
      <c r="I97" s="15">
        <f>E97+G97</f>
        <v>42984.5</v>
      </c>
    </row>
    <row r="98" s="4" customFormat="1" ht="10.5" customHeight="1">
      <c r="B98" s="23"/>
    </row>
    <row r="99" spans="1:9" s="4" customFormat="1" ht="33.75" customHeight="1">
      <c r="A99" s="45" t="s">
        <v>92</v>
      </c>
      <c r="B99" s="45"/>
      <c r="C99" s="45"/>
      <c r="D99" s="45"/>
      <c r="E99" s="45"/>
      <c r="F99" s="45"/>
      <c r="G99" s="45"/>
      <c r="H99" s="45"/>
      <c r="I99" s="45"/>
    </row>
    <row r="100" spans="1:9" s="4" customFormat="1" ht="32.25" customHeight="1">
      <c r="A100" s="24" t="s">
        <v>65</v>
      </c>
      <c r="B100" s="25"/>
      <c r="C100" s="26"/>
      <c r="D100" s="27"/>
      <c r="E100" s="3"/>
      <c r="F100" s="3"/>
      <c r="G100" s="3"/>
      <c r="H100" s="3"/>
      <c r="I100" s="3" t="s">
        <v>66</v>
      </c>
    </row>
    <row r="101" spans="1:9" ht="6" customHeight="1">
      <c r="A101" s="28"/>
      <c r="B101" s="29"/>
      <c r="C101" s="28"/>
      <c r="D101" s="29"/>
      <c r="E101" s="29"/>
      <c r="F101" s="28"/>
      <c r="G101" s="28"/>
      <c r="H101" s="28"/>
      <c r="I101" s="28"/>
    </row>
    <row r="102" spans="1:9" ht="18.75">
      <c r="A102" s="28"/>
      <c r="B102" s="29"/>
      <c r="C102" s="28"/>
      <c r="D102" s="29"/>
      <c r="E102" s="29"/>
      <c r="F102" s="28"/>
      <c r="G102" s="28"/>
      <c r="H102" s="28"/>
      <c r="I102" s="28"/>
    </row>
  </sheetData>
  <sheetProtection/>
  <mergeCells count="144">
    <mergeCell ref="C96:I96"/>
    <mergeCell ref="A92:A93"/>
    <mergeCell ref="A96:A97"/>
    <mergeCell ref="B88:B89"/>
    <mergeCell ref="B92:B93"/>
    <mergeCell ref="B96:B97"/>
    <mergeCell ref="C88:I88"/>
    <mergeCell ref="C90:I90"/>
    <mergeCell ref="C92:I92"/>
    <mergeCell ref="C94:I94"/>
    <mergeCell ref="B45:B46"/>
    <mergeCell ref="C45:I45"/>
    <mergeCell ref="A51:A52"/>
    <mergeCell ref="A90:A91"/>
    <mergeCell ref="B90:B91"/>
    <mergeCell ref="A79:A80"/>
    <mergeCell ref="B79:B80"/>
    <mergeCell ref="C79:I79"/>
    <mergeCell ref="A81:A82"/>
    <mergeCell ref="C87:I87"/>
    <mergeCell ref="C17:I17"/>
    <mergeCell ref="A17:A18"/>
    <mergeCell ref="B17:B18"/>
    <mergeCell ref="A94:A95"/>
    <mergeCell ref="B94:B95"/>
    <mergeCell ref="A45:A46"/>
    <mergeCell ref="A77:A78"/>
    <mergeCell ref="B77:B78"/>
    <mergeCell ref="C77:I77"/>
    <mergeCell ref="A88:A89"/>
    <mergeCell ref="C15:I15"/>
    <mergeCell ref="A15:A16"/>
    <mergeCell ref="B15:B16"/>
    <mergeCell ref="C13:I13"/>
    <mergeCell ref="A13:A14"/>
    <mergeCell ref="B13:B14"/>
    <mergeCell ref="C19:I19"/>
    <mergeCell ref="A19:A20"/>
    <mergeCell ref="B19:B20"/>
    <mergeCell ref="C21:I21"/>
    <mergeCell ref="A21:A22"/>
    <mergeCell ref="B21:B22"/>
    <mergeCell ref="A34:A35"/>
    <mergeCell ref="B34:B35"/>
    <mergeCell ref="C23:I23"/>
    <mergeCell ref="A23:A24"/>
    <mergeCell ref="B23:B24"/>
    <mergeCell ref="C25:I25"/>
    <mergeCell ref="A25:A26"/>
    <mergeCell ref="B25:B26"/>
    <mergeCell ref="C28:I28"/>
    <mergeCell ref="A28:A29"/>
    <mergeCell ref="B28:B29"/>
    <mergeCell ref="C30:I30"/>
    <mergeCell ref="A30:A31"/>
    <mergeCell ref="B30:B31"/>
    <mergeCell ref="A36:A37"/>
    <mergeCell ref="B36:B37"/>
    <mergeCell ref="C36:I36"/>
    <mergeCell ref="C32:I32"/>
    <mergeCell ref="A32:A33"/>
    <mergeCell ref="B32:B33"/>
    <mergeCell ref="C34:I34"/>
    <mergeCell ref="A42:A43"/>
    <mergeCell ref="B42:B43"/>
    <mergeCell ref="C42:I42"/>
    <mergeCell ref="A38:A39"/>
    <mergeCell ref="B38:B39"/>
    <mergeCell ref="C38:I38"/>
    <mergeCell ref="C40:I40"/>
    <mergeCell ref="A40:A41"/>
    <mergeCell ref="B40:B41"/>
    <mergeCell ref="C51:I51"/>
    <mergeCell ref="A49:A50"/>
    <mergeCell ref="B49:B50"/>
    <mergeCell ref="C49:I49"/>
    <mergeCell ref="A47:A48"/>
    <mergeCell ref="B47:B48"/>
    <mergeCell ref="C47:I47"/>
    <mergeCell ref="B51:B52"/>
    <mergeCell ref="A58:A59"/>
    <mergeCell ref="B58:B59"/>
    <mergeCell ref="C58:I58"/>
    <mergeCell ref="A53:A54"/>
    <mergeCell ref="B53:B54"/>
    <mergeCell ref="C53:I53"/>
    <mergeCell ref="C57:I57"/>
    <mergeCell ref="A55:A56"/>
    <mergeCell ref="B55:B56"/>
    <mergeCell ref="C55:I55"/>
    <mergeCell ref="A62:A63"/>
    <mergeCell ref="B62:B63"/>
    <mergeCell ref="C62:I62"/>
    <mergeCell ref="A60:A61"/>
    <mergeCell ref="B60:B61"/>
    <mergeCell ref="C60:I60"/>
    <mergeCell ref="A67:A68"/>
    <mergeCell ref="B67:B68"/>
    <mergeCell ref="C67:I67"/>
    <mergeCell ref="A65:A66"/>
    <mergeCell ref="B65:B66"/>
    <mergeCell ref="C65:I65"/>
    <mergeCell ref="A69:A70"/>
    <mergeCell ref="B69:B70"/>
    <mergeCell ref="C69:I69"/>
    <mergeCell ref="A71:A72"/>
    <mergeCell ref="B71:B72"/>
    <mergeCell ref="C71:I71"/>
    <mergeCell ref="A5:I5"/>
    <mergeCell ref="A6:A7"/>
    <mergeCell ref="C85:I85"/>
    <mergeCell ref="A73:A74"/>
    <mergeCell ref="B73:B74"/>
    <mergeCell ref="A83:A84"/>
    <mergeCell ref="B83:B84"/>
    <mergeCell ref="D6:E6"/>
    <mergeCell ref="C73:I73"/>
    <mergeCell ref="A75:A76"/>
    <mergeCell ref="A1:C1"/>
    <mergeCell ref="D1:I1"/>
    <mergeCell ref="A2:C2"/>
    <mergeCell ref="D2:I2"/>
    <mergeCell ref="A3:C3"/>
    <mergeCell ref="D3:I3"/>
    <mergeCell ref="C44:I44"/>
    <mergeCell ref="A99:I99"/>
    <mergeCell ref="H6:I6"/>
    <mergeCell ref="C83:I83"/>
    <mergeCell ref="A85:A86"/>
    <mergeCell ref="B85:B86"/>
    <mergeCell ref="B81:B82"/>
    <mergeCell ref="C81:I81"/>
    <mergeCell ref="B75:B76"/>
    <mergeCell ref="C75:I75"/>
    <mergeCell ref="A4:I4"/>
    <mergeCell ref="C64:I64"/>
    <mergeCell ref="A9:C9"/>
    <mergeCell ref="A10:I10"/>
    <mergeCell ref="C11:I11"/>
    <mergeCell ref="C12:I12"/>
    <mergeCell ref="B6:B7"/>
    <mergeCell ref="C6:C7"/>
    <mergeCell ref="F6:G6"/>
    <mergeCell ref="C27:I27"/>
  </mergeCells>
  <printOptions horizontalCentered="1"/>
  <pageMargins left="0.5905511811023623" right="0.2362204724409449" top="0.15748031496062992" bottom="0.15748031496062992" header="0.31496062992125984" footer="0.31496062992125984"/>
  <pageSetup fitToHeight="2" fitToWidth="1" horizontalDpi="600" verticalDpi="600" orientation="portrait" paperSize="9" scale="50" r:id="rId1"/>
  <rowBreaks count="1" manualBreakCount="1">
    <brk id="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wgl</cp:lastModifiedBy>
  <cp:lastPrinted>2017-02-22T17:12:50Z</cp:lastPrinted>
  <dcterms:created xsi:type="dcterms:W3CDTF">2016-03-02T17:59:50Z</dcterms:created>
  <dcterms:modified xsi:type="dcterms:W3CDTF">2017-03-13T10:43:16Z</dcterms:modified>
  <cp:category/>
  <cp:version/>
  <cp:contentType/>
  <cp:contentStatus/>
</cp:coreProperties>
</file>