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7920" activeTab="0"/>
  </bookViews>
  <sheets>
    <sheet name="План" sheetId="1" r:id="rId1"/>
  </sheets>
  <definedNames>
    <definedName name="_xlnm.Print_Titles" localSheetId="0">'План'!$4:$4</definedName>
    <definedName name="_xlnm.Print_Area" localSheetId="0">'План'!$A$1:$H$267</definedName>
  </definedNames>
  <calcPr fullCalcOnLoad="1"/>
</workbook>
</file>

<file path=xl/sharedStrings.xml><?xml version="1.0" encoding="utf-8"?>
<sst xmlns="http://schemas.openxmlformats.org/spreadsheetml/2006/main" count="931" uniqueCount="542">
  <si>
    <r>
      <t xml:space="preserve">Автомобілі спеціалізованої призначеності </t>
    </r>
    <r>
      <rPr>
        <sz val="12"/>
        <rFont val="Times New Roman"/>
        <family val="1"/>
      </rPr>
      <t>(автомобілі спеціалізованого призначення для осіб, взятих під варту на базі автомобіля ГАЗ-3320 або еквівалент - 25 од.)</t>
    </r>
    <r>
      <rPr>
        <b/>
        <sz val="12"/>
        <rFont val="Times New Roman"/>
        <family val="1"/>
      </rPr>
      <t xml:space="preserve"> - 29.10.5</t>
    </r>
  </si>
  <si>
    <r>
      <t>Автомобілі для перевезення не менше ніж 10 людей</t>
    </r>
    <r>
      <rPr>
        <sz val="12"/>
        <rFont val="Times New Roman"/>
        <family val="1"/>
      </rPr>
      <t xml:space="preserve"> (автобус типу БАЗ або еквівалент - 25 од.)</t>
    </r>
    <r>
      <rPr>
        <b/>
        <sz val="12"/>
        <rFont val="Times New Roman"/>
        <family val="1"/>
      </rPr>
      <t xml:space="preserve"> - 29.10.3</t>
    </r>
  </si>
  <si>
    <t>одинадцять мільйонів триста сімдесят п’ять тисяч грн.00 коп.</t>
  </si>
  <si>
    <r>
      <t>сорок два мільйони двісті п</t>
    </r>
    <r>
      <rPr>
        <sz val="13"/>
        <rFont val="Arial"/>
        <family val="2"/>
      </rPr>
      <t>҆</t>
    </r>
    <r>
      <rPr>
        <sz val="13"/>
        <rFont val="Times New Roman"/>
        <family val="1"/>
      </rPr>
      <t>ятдесят тисяч грн. 00 коп.</t>
    </r>
  </si>
  <si>
    <t>вісімдесят чотири мільйони вісімсот шістдесят шість тисяч сімсот десять грн. 00 коп.</t>
  </si>
  <si>
    <r>
      <t>двісті шістдесят дев</t>
    </r>
    <r>
      <rPr>
        <sz val="12"/>
        <rFont val="Arial"/>
        <family val="2"/>
      </rPr>
      <t>҆</t>
    </r>
    <r>
      <rPr>
        <sz val="12"/>
        <rFont val="Times New Roman"/>
        <family val="1"/>
      </rPr>
      <t>ять тисяч двісті вісімдесят п</t>
    </r>
    <r>
      <rPr>
        <sz val="12"/>
        <rFont val="Arial"/>
        <family val="2"/>
      </rPr>
      <t>҆</t>
    </r>
    <r>
      <rPr>
        <sz val="12"/>
        <rFont val="Times New Roman"/>
        <family val="1"/>
      </rPr>
      <t>ять грн. 00 коп.</t>
    </r>
  </si>
  <si>
    <r>
      <t xml:space="preserve">Машини обчислювальні, частини та приладдя до них </t>
    </r>
    <r>
      <rPr>
        <sz val="12"/>
        <rFont val="Times New Roman"/>
        <family val="1"/>
      </rPr>
      <t>(серверне обладнання для потреб апарату МВС)</t>
    </r>
    <r>
      <rPr>
        <b/>
        <sz val="12"/>
        <rFont val="Times New Roman"/>
        <family val="1"/>
      </rPr>
      <t xml:space="preserve"> (26.20.1)</t>
    </r>
  </si>
  <si>
    <t>два мільйона сто сімдесят тисяч грн. 00 коп.</t>
  </si>
  <si>
    <r>
      <t xml:space="preserve">Машини обчислювальні, частини та приладдя до них </t>
    </r>
    <r>
      <rPr>
        <sz val="12"/>
        <rFont val="Times New Roman"/>
        <family val="1"/>
      </rPr>
      <t>(серверне обладнання для інформаційно-аналітичних підрозділів)</t>
    </r>
    <r>
      <rPr>
        <b/>
        <sz val="12"/>
        <rFont val="Times New Roman"/>
        <family val="1"/>
      </rPr>
      <t xml:space="preserve"> (26.20.1)</t>
    </r>
  </si>
  <si>
    <t>десять мільйонів триста шістдесят тисяч грн. 00 коп.</t>
  </si>
  <si>
    <t>один мільйон грн. 00 коп.</t>
  </si>
  <si>
    <r>
      <t xml:space="preserve">Апаратура для записування та відтворювання звуку й зображення </t>
    </r>
    <r>
      <rPr>
        <sz val="12"/>
        <rFont val="Times New Roman"/>
        <family val="1"/>
      </rPr>
      <t>(аудіовізуальне обладнання)</t>
    </r>
    <r>
      <rPr>
        <b/>
        <sz val="12"/>
        <rFont val="Times New Roman"/>
        <family val="1"/>
      </rPr>
      <t xml:space="preserve"> (26.40.3)</t>
    </r>
  </si>
  <si>
    <r>
      <t xml:space="preserve"> Апаратура радіо- та телепередавальна; камери телевізійні </t>
    </r>
    <r>
      <rPr>
        <sz val="12"/>
        <rFont val="Times New Roman"/>
        <family val="1"/>
      </rPr>
      <t>(4-комплекти IP відеокамер з 30 кратним зумом та роздільною здатністю Full HD)</t>
    </r>
    <r>
      <rPr>
        <b/>
        <sz val="12"/>
        <rFont val="Times New Roman"/>
        <family val="1"/>
      </rPr>
      <t xml:space="preserve"> (26.30.1)</t>
    </r>
  </si>
  <si>
    <r>
      <t xml:space="preserve">Вироби з недорогоцінних металів, інші </t>
    </r>
    <r>
      <rPr>
        <sz val="12"/>
        <rFont val="Times New Roman"/>
        <family val="1"/>
      </rPr>
      <t xml:space="preserve">(номерні знаки транспортних засобів-132 130 к-тів та 21 060 шт)  </t>
    </r>
    <r>
      <rPr>
        <b/>
        <sz val="12"/>
        <rFont val="Times New Roman"/>
        <family val="1"/>
      </rPr>
      <t>(25.99.2)</t>
    </r>
  </si>
  <si>
    <t>п’ятсот сімдесят одна тисяча дев’ятсот грн. 00 коп.</t>
  </si>
  <si>
    <t>сто дванадцять тисяч вісімсот грн. 00 коп.</t>
  </si>
  <si>
    <t>сімсот тридцять вісім тисяч триста шістдесят вісім грн. 00 коп.</t>
  </si>
  <si>
    <r>
      <t xml:space="preserve">три мільйони </t>
    </r>
    <r>
      <rPr>
        <sz val="13"/>
        <rFont val="Times New Roman"/>
        <family val="1"/>
      </rPr>
      <t>грн. 00 коп.</t>
    </r>
  </si>
  <si>
    <t>один мільйон сімдесят три тисячі двісті грн. 00 коп.</t>
  </si>
  <si>
    <t>два мільйона двісті п’ятдесят дві тисячі дев’ятсот грн. 00 коп.</t>
  </si>
  <si>
    <t>шістсот вісім тисяч дев’ятсот чотири грн. 00 коп.</t>
  </si>
  <si>
    <t>шістсот три тисячі сто шістдесят п’ять грн. 00 коп.</t>
  </si>
  <si>
    <t>чотириста тридцять тисяч шістсот дев’яносто три грн. 47 коп.</t>
  </si>
  <si>
    <r>
      <t xml:space="preserve">Вироби з недорогоцінних металів, інші </t>
    </r>
    <r>
      <rPr>
        <sz val="12"/>
        <rFont val="Times New Roman"/>
        <family val="1"/>
      </rPr>
      <t>(щити захисні протиударні-3000 шт)</t>
    </r>
    <r>
      <rPr>
        <b/>
        <sz val="12"/>
        <rFont val="Times New Roman"/>
        <family val="1"/>
      </rPr>
      <t xml:space="preserve"> (25.99.2)</t>
    </r>
  </si>
  <si>
    <r>
      <t xml:space="preserve"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 </t>
    </r>
    <r>
      <rPr>
        <sz val="12"/>
        <rFont val="Times New Roman"/>
        <family val="1"/>
      </rPr>
      <t xml:space="preserve">(шоломи протиударні -3000 шт) </t>
    </r>
    <r>
      <rPr>
        <b/>
        <sz val="12"/>
        <rFont val="Times New Roman"/>
        <family val="1"/>
      </rPr>
      <t>(32.99.1)</t>
    </r>
  </si>
  <si>
    <r>
      <t xml:space="preserve">Вироби з недорогоцінних металів, інші </t>
    </r>
    <r>
      <rPr>
        <sz val="12"/>
        <rFont val="Times New Roman"/>
        <family val="1"/>
      </rPr>
      <t>(щитки  для захисту рук та ніг-3000 к-тів)</t>
    </r>
    <r>
      <rPr>
        <b/>
        <sz val="12"/>
        <rFont val="Times New Roman"/>
        <family val="1"/>
      </rPr>
      <t xml:space="preserve"> (25.99.2)</t>
    </r>
  </si>
  <si>
    <r>
      <t xml:space="preserve">Вироби з недорогоцінних металів, інші </t>
    </r>
    <r>
      <rPr>
        <sz val="12"/>
        <rFont val="Times New Roman"/>
        <family val="1"/>
      </rPr>
      <t>(наручники металеві з чохлом -3000 к-тів)</t>
    </r>
    <r>
      <rPr>
        <b/>
        <sz val="12"/>
        <rFont val="Times New Roman"/>
        <family val="1"/>
      </rPr>
      <t xml:space="preserve"> (25.99.2)</t>
    </r>
  </si>
  <si>
    <r>
      <t xml:space="preserve">Зброя та боєприпаси та їхні частини </t>
    </r>
    <r>
      <rPr>
        <sz val="12"/>
        <rFont val="Times New Roman"/>
        <family val="1"/>
      </rPr>
      <t>(кийки гумові з утримувачем - 3000 к-тів</t>
    </r>
    <r>
      <rPr>
        <b/>
        <sz val="12"/>
        <rFont val="Times New Roman"/>
        <family val="1"/>
      </rPr>
      <t>) (25.40.1)</t>
    </r>
  </si>
  <si>
    <r>
      <t>Волокна синтетичні</t>
    </r>
    <r>
      <rPr>
        <sz val="12"/>
        <rFont val="Times New Roman"/>
        <family val="1"/>
      </rPr>
      <t xml:space="preserve"> (бронежилети 5 класу захисту - 1000 од.) </t>
    </r>
    <r>
      <rPr>
        <b/>
        <sz val="12"/>
        <rFont val="Times New Roman"/>
        <family val="1"/>
      </rPr>
      <t>(20.60.1)</t>
    </r>
  </si>
  <si>
    <r>
      <t>Волокна синтетичні</t>
    </r>
    <r>
      <rPr>
        <sz val="12"/>
        <rFont val="Times New Roman"/>
        <family val="1"/>
      </rPr>
      <t xml:space="preserve"> (бронежилети 2 класу захисту - 4000 од.) </t>
    </r>
    <r>
      <rPr>
        <b/>
        <sz val="12"/>
        <rFont val="Times New Roman"/>
        <family val="1"/>
      </rPr>
      <t>(20.60.1)</t>
    </r>
  </si>
  <si>
    <r>
      <t xml:space="preserve"> Панелі індикаторні з пристроями на рідинних кристалах або зі світлодіодами; апаратура електрична звукової чи візуальної сигналізації </t>
    </r>
    <r>
      <rPr>
        <sz val="12"/>
        <rFont val="Times New Roman"/>
        <family val="1"/>
      </rPr>
      <t xml:space="preserve">(світлові сигнальні пристрої синього та червоного кольорів) </t>
    </r>
    <r>
      <rPr>
        <b/>
        <sz val="12"/>
        <rFont val="Times New Roman"/>
        <family val="1"/>
      </rPr>
      <t>(27.90.2)</t>
    </r>
  </si>
  <si>
    <t>п’ятнадцять мільйонів шістдесят три тисячі триста п’ятдесят шість грн. 00 коп.</t>
  </si>
  <si>
    <t>один мільйон дев’ятсот одинадцять тисяч грн. 00 коп.</t>
  </si>
  <si>
    <t>двадцять мільйонів грн.00 коп.</t>
  </si>
  <si>
    <r>
      <t>Автомобілі пасажирські</t>
    </r>
    <r>
      <rPr>
        <sz val="12"/>
        <rFont val="Times New Roman"/>
        <family val="1"/>
      </rPr>
      <t xml:space="preserve"> (автомобілі спеціалізованого призначення Toyota Corolla або еквівалень 40 од.) </t>
    </r>
    <r>
      <rPr>
        <b/>
        <sz val="12"/>
        <rFont val="Times New Roman"/>
        <family val="1"/>
      </rPr>
      <t>(29.10.2)</t>
    </r>
  </si>
  <si>
    <t>Лот 1. Шапка флісова - 6000 шт.</t>
  </si>
  <si>
    <t>Лот 2. Шапка флісова - 20000 шт.</t>
  </si>
  <si>
    <t>Лот 3. Шапка-маска зимова - 5500 шт.</t>
  </si>
  <si>
    <t>Лот 4. Шапка-маска зимова - 17000 шт.</t>
  </si>
  <si>
    <t xml:space="preserve">Лот 1. Костюм зимовий (куртка, напівкомбінезон) з плащової тканини в колористиці "камуфляж" - 5500 к-тів </t>
  </si>
  <si>
    <t xml:space="preserve">Лот 2. Костюм зимовий (куртка, напівкомбінезон) з плащової тканини в колористиці "камуфляж" - 8500 к-тів </t>
  </si>
  <si>
    <t xml:space="preserve">Лот 3. Костюм зимовий (куртка, напівкомбінезон) з плащової тканини в колористиці "камуфляж" - 8500 к-тів </t>
  </si>
  <si>
    <t xml:space="preserve">Лот 4. Халат маскувальний білого кольору - 2500 к-тів </t>
  </si>
  <si>
    <t xml:space="preserve">Лот 5. Костюм маскувальний білого кольору - 2500 к-тів </t>
  </si>
  <si>
    <t xml:space="preserve">Лот 1. Черевики з високими берцями утеплені - 5000 пар </t>
  </si>
  <si>
    <t xml:space="preserve">Лот 2. Черевики з високими берцями утеплені - 9250 пар </t>
  </si>
  <si>
    <t xml:space="preserve">Лот 3. Черевики з високими берцями утеплені - 9250 пар </t>
  </si>
  <si>
    <t>вісімсот двадцять одна тисяча двісті грн. 00 коп.</t>
  </si>
  <si>
    <t>Два мільйона триста тисяч грн. 00 коп.</t>
  </si>
  <si>
    <t>Сто сімдесят дві тисячі п'ятсот грн. 00 коп.</t>
  </si>
  <si>
    <r>
      <t>Капелюхи та наголовні убори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(14.19.4) </t>
    </r>
    <r>
      <rPr>
        <b/>
        <sz val="14"/>
        <rFont val="Times New Roman"/>
        <family val="1"/>
      </rPr>
      <t xml:space="preserve">                      </t>
    </r>
  </si>
  <si>
    <t>два мільйона сімсот вісімнадцять тисяч триста грн. 00 коп.</t>
  </si>
  <si>
    <t>серпень-грудень</t>
  </si>
  <si>
    <t>109.1</t>
  </si>
  <si>
    <t>109.2</t>
  </si>
  <si>
    <t>109.3</t>
  </si>
  <si>
    <t>109.4</t>
  </si>
  <si>
    <t>110.1</t>
  </si>
  <si>
    <t>110.2</t>
  </si>
  <si>
    <t>110.3</t>
  </si>
  <si>
    <t>110.4</t>
  </si>
  <si>
    <t>110.5</t>
  </si>
  <si>
    <r>
      <t xml:space="preserve">Одяг верхній, інший, чоловічий і хлопчачий (14.13.2) </t>
    </r>
    <r>
      <rPr>
        <b/>
        <sz val="14"/>
        <rFont val="Times New Roman"/>
        <family val="1"/>
      </rPr>
      <t xml:space="preserve">                      </t>
    </r>
  </si>
  <si>
    <t>111.1</t>
  </si>
  <si>
    <t>111.2</t>
  </si>
  <si>
    <r>
      <t xml:space="preserve">Білизна спідня, трикотажна  (14.14.1) </t>
    </r>
    <r>
      <rPr>
        <b/>
        <sz val="14"/>
        <rFont val="Times New Roman"/>
        <family val="1"/>
      </rPr>
      <t xml:space="preserve">                      </t>
    </r>
  </si>
  <si>
    <t>одинадцять мільйонів п’ятсот п’ятдесят сім тисяч дев’ятсот п’ятдесят грн. 00 коп.</t>
  </si>
  <si>
    <t>тридцять один мільйон сто двадцять дві тисячі 00 коп.</t>
  </si>
  <si>
    <t>112.1</t>
  </si>
  <si>
    <t>112.2</t>
  </si>
  <si>
    <t>112.3</t>
  </si>
  <si>
    <t>Лот 1. Костюм флісовий (сорочка, штани) - 20 000 к-тів</t>
  </si>
  <si>
    <t xml:space="preserve">Лот 2. Термобілизна (фуфайка, кальсони) -17 500 к-тів </t>
  </si>
  <si>
    <r>
      <t>Взуття різне, крім спортивного, захисного та ортопедичного</t>
    </r>
    <r>
      <rPr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>(15.20.1)</t>
    </r>
    <r>
      <rPr>
        <b/>
        <sz val="14"/>
        <rFont val="Times New Roman"/>
        <family val="1"/>
      </rPr>
      <t xml:space="preserve">                       </t>
    </r>
  </si>
  <si>
    <t>п'ятнадцять мільйонів сімсот вісімдесят дев'ять тисяч шістсот п'ятдесят грн. 00 коп.</t>
  </si>
  <si>
    <r>
      <t>Одяг, дитячий, спортивні костюми та інший одяг, аксесуари та деталі одягу, трикотажні (</t>
    </r>
    <r>
      <rPr>
        <sz val="12"/>
        <rFont val="Times New Roman"/>
        <family val="1"/>
      </rPr>
      <t>рукавички трикотажні - 23000 пар)</t>
    </r>
    <r>
      <rPr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>(14.19.1)</t>
    </r>
  </si>
  <si>
    <t>вісімсот двадцять вісім тисяч грн. 00 коп.</t>
  </si>
  <si>
    <r>
      <t>Аксесуари одягу з натуральної шкіри; одяг, виготовлений з фетру чи нетканих полотен; одяг готовий, з текстильних полотен з покривом (</t>
    </r>
    <r>
      <rPr>
        <sz val="12"/>
        <rFont val="Times New Roman"/>
        <family val="1"/>
      </rPr>
      <t xml:space="preserve">ремінь для поясного спорядження - 8000 шт.) </t>
    </r>
    <r>
      <rPr>
        <b/>
        <sz val="12"/>
        <rFont val="Times New Roman"/>
        <family val="1"/>
      </rPr>
      <t>(14.19.3)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</t>
    </r>
  </si>
  <si>
    <r>
      <t>Вироби текстильні готові, інші (</t>
    </r>
    <r>
      <rPr>
        <sz val="12"/>
        <rFont val="Times New Roman"/>
        <family val="1"/>
      </rPr>
      <t xml:space="preserve">мішок спальний - 5000 шт.) </t>
    </r>
    <r>
      <rPr>
        <b/>
        <sz val="12"/>
        <rFont val="Times New Roman"/>
        <family val="1"/>
      </rPr>
      <t xml:space="preserve">(13.92.2)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 </t>
    </r>
  </si>
  <si>
    <r>
      <t>Матеріали неткані та вироби з нетканих матеріалів, крім одягу</t>
    </r>
    <r>
      <rPr>
        <b/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(килимок теплоізолюючий - 5000 шт.)   </t>
    </r>
    <r>
      <rPr>
        <b/>
        <sz val="12"/>
        <rFont val="Times New Roman"/>
        <family val="1"/>
      </rPr>
      <t xml:space="preserve">(13.95.1) 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</t>
    </r>
  </si>
  <si>
    <t>Код  КЕКВ                 (для бюджетних коштів)</t>
  </si>
  <si>
    <t>Очікувана вартість предмета закупівлі з врахуванням ПДВ (грн.)</t>
  </si>
  <si>
    <t>Процедура закупівлі</t>
  </si>
  <si>
    <t>Орієнтовний початок проведення процедури закупівлі</t>
  </si>
  <si>
    <t>Примітка</t>
  </si>
  <si>
    <t xml:space="preserve">№ </t>
  </si>
  <si>
    <t>Річний план державних закупівель</t>
  </si>
  <si>
    <r>
      <t xml:space="preserve">Автомобілі пасажирські </t>
    </r>
    <r>
      <rPr>
        <sz val="12"/>
        <rFont val="Times New Roman"/>
        <family val="1"/>
      </rPr>
      <t>(автомобілі спеціалізованого призначення для потреб органів внутрішніх справ типу Renault Dokker або еквівалент -192 од.)</t>
    </r>
    <r>
      <rPr>
        <b/>
        <sz val="12"/>
        <rFont val="Times New Roman"/>
        <family val="1"/>
      </rPr>
      <t xml:space="preserve"> (29.10.2)</t>
    </r>
  </si>
  <si>
    <r>
      <t xml:space="preserve">Автомобілі пасажирські </t>
    </r>
    <r>
      <rPr>
        <sz val="12"/>
        <rFont val="Times New Roman"/>
        <family val="1"/>
      </rPr>
      <t>(автомобілі спеціалізованого призначення для потреб органів внутрішніх справ типу Renault Duster або еквівалент -104 од.)</t>
    </r>
    <r>
      <rPr>
        <b/>
        <sz val="12"/>
        <rFont val="Times New Roman"/>
        <family val="1"/>
      </rPr>
      <t xml:space="preserve"> (29.10.2)</t>
    </r>
  </si>
  <si>
    <t>Предмет закупівлі (код згідно ДКПП)</t>
  </si>
  <si>
    <t>Відкриті торги</t>
  </si>
  <si>
    <t>Пункт №</t>
  </si>
  <si>
    <t>МВС України  на 2015 рік</t>
  </si>
  <si>
    <t>КПКВ -1001050 КЕКВ-2210</t>
  </si>
  <si>
    <t>січень-грудень</t>
  </si>
  <si>
    <r>
      <t xml:space="preserve">Вироби з недорогоцінних металів, інші </t>
    </r>
    <r>
      <rPr>
        <sz val="12"/>
        <rFont val="Times New Roman"/>
        <family val="1"/>
      </rPr>
      <t xml:space="preserve">(номерні знаки транспортних засобів- 45 500 к-тів)  </t>
    </r>
    <r>
      <rPr>
        <b/>
        <sz val="12"/>
        <rFont val="Times New Roman"/>
        <family val="1"/>
      </rPr>
      <t>(25.99.2)</t>
    </r>
  </si>
  <si>
    <t>шість мільйонів сімсот сорок тисяч грн. 00 коп.</t>
  </si>
  <si>
    <t>Переговорна процедура</t>
  </si>
  <si>
    <t>Лот 1 - Костюм (куртка, брюки) спеціального призначення із змішаної тканини в колористиці "камуфляж" - 2500 к-тів</t>
  </si>
  <si>
    <t>Лот 2 - Костюм (куртка, брюки) спеціального призначення із змішаної тканини в колористиці "камуфляж" - 2500 к-тів</t>
  </si>
  <si>
    <t>Лот 3 - Костюм (куртка, брюки) спеціального призначення із змішаної тканини в колористиці "камуфляж" - 2500 к-тів</t>
  </si>
  <si>
    <t>Лот 4 - Костюм (куртка, брюки) спеціального призначення із змішаної тканини в колористиці "камуфляж" - 2500 к-тів</t>
  </si>
  <si>
    <t xml:space="preserve">Лот 1 - Костюм флісовий (сорочка, штани) - 3000 к-тів                     </t>
  </si>
  <si>
    <t xml:space="preserve">Лот 2 - Костюм флісовий (сорочка, штани) - 3000 к-тів                     </t>
  </si>
  <si>
    <t xml:space="preserve">Лот 3 - Костюм флісовий (сорочка, штани) - 3000 к-тів                     </t>
  </si>
  <si>
    <t xml:space="preserve">Лот 4 - Костюм флісовий (сорочка, штани) - 3000 к-тів                     </t>
  </si>
  <si>
    <t xml:space="preserve">Лот 1 - Черевики з високими берцями - 2500 пар  </t>
  </si>
  <si>
    <t xml:space="preserve">Лот 2 - Черевики з високими берцями - 2500 пар  </t>
  </si>
  <si>
    <t xml:space="preserve">Лот 3 - Черевики з високими берцями - 2500 пар  </t>
  </si>
  <si>
    <t xml:space="preserve">Лот 4 - Черевики з високими берцями - 2500 пар  </t>
  </si>
  <si>
    <t>чотириста сорок вісім тисяч грн. 00 коп.</t>
  </si>
  <si>
    <r>
      <t>Лот 2 - Мішок спальний - 3000 шт.</t>
    </r>
    <r>
      <rPr>
        <b/>
        <sz val="14"/>
        <rFont val="Times New Roman"/>
        <family val="1"/>
      </rPr>
      <t xml:space="preserve">          </t>
    </r>
  </si>
  <si>
    <r>
      <t>Лот 3 - Мішок спальний - 3000 шт.</t>
    </r>
    <r>
      <rPr>
        <b/>
        <sz val="14"/>
        <rFont val="Times New Roman"/>
        <family val="1"/>
      </rPr>
      <t xml:space="preserve">                  </t>
    </r>
  </si>
  <si>
    <r>
      <t>Лот 1 - Рюкзак - 3000 шт.</t>
    </r>
    <r>
      <rPr>
        <b/>
        <sz val="14"/>
        <rFont val="Times New Roman"/>
        <family val="1"/>
      </rPr>
      <t xml:space="preserve">                   </t>
    </r>
  </si>
  <si>
    <r>
      <t xml:space="preserve">Одяг верхній, інший, чоловічий і хлопчачий (14.13.2)   </t>
    </r>
    <r>
      <rPr>
        <b/>
        <sz val="14"/>
        <rFont val="Times New Roman"/>
        <family val="1"/>
      </rPr>
      <t xml:space="preserve">                    </t>
    </r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</si>
  <si>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</si>
  <si>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</si>
  <si>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</si>
  <si>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</si>
  <si>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</si>
  <si>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</si>
  <si>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</si>
  <si>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</si>
  <si>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</si>
  <si>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</si>
  <si>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6.3.</t>
  </si>
  <si>
    <t>6.4.</t>
  </si>
  <si>
    <r>
      <t xml:space="preserve">Білизна спідня, трикотажна (14.14.1)    </t>
    </r>
    <r>
      <rPr>
        <b/>
        <sz val="14"/>
        <rFont val="Times New Roman"/>
        <family val="1"/>
      </rPr>
      <t xml:space="preserve">                   </t>
    </r>
  </si>
  <si>
    <t xml:space="preserve">Теніски, майки та інші натільні фуфайки, трикотажні (14.14.3)                       </t>
  </si>
  <si>
    <r>
      <t xml:space="preserve">Капелюхи та наголовні убори (14.19.4) </t>
    </r>
    <r>
      <rPr>
        <b/>
        <sz val="14"/>
        <rFont val="Times New Roman"/>
        <family val="1"/>
      </rPr>
      <t xml:space="preserve">                      </t>
    </r>
  </si>
  <si>
    <r>
      <t xml:space="preserve">Взуття різне, крім спортивного, захисного та ортопедичного (15.20.1) </t>
    </r>
    <r>
      <rPr>
        <b/>
        <sz val="14"/>
        <rFont val="Times New Roman"/>
        <family val="1"/>
      </rPr>
      <t xml:space="preserve">                      </t>
    </r>
  </si>
  <si>
    <t>7.1.</t>
  </si>
  <si>
    <t>7.2.</t>
  </si>
  <si>
    <r>
      <t>Лот 1 - Ремінь для поясного спорядження</t>
    </r>
    <r>
      <rPr>
        <b/>
        <sz val="14"/>
        <rFont val="Times New Roman"/>
        <family val="1"/>
      </rPr>
      <t xml:space="preserve"> - </t>
    </r>
    <r>
      <rPr>
        <sz val="12"/>
        <rFont val="Times New Roman"/>
        <family val="1"/>
      </rPr>
      <t xml:space="preserve">5 500 шт.  </t>
    </r>
    <r>
      <rPr>
        <sz val="14"/>
        <rFont val="Times New Roman"/>
        <family val="1"/>
      </rPr>
      <t xml:space="preserve">                 </t>
    </r>
  </si>
  <si>
    <r>
      <t>Лот 2 - Ремінь для поясного спорядження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5 500 шт.</t>
    </r>
    <r>
      <rPr>
        <sz val="14"/>
        <rFont val="Times New Roman"/>
        <family val="1"/>
      </rPr>
      <t xml:space="preserve">                   </t>
    </r>
  </si>
  <si>
    <r>
      <t xml:space="preserve">Вироби текстильні готові, інші (13.92.2)   </t>
    </r>
    <r>
      <rPr>
        <b/>
        <sz val="14"/>
        <rFont val="Times New Roman"/>
        <family val="1"/>
      </rPr>
      <t xml:space="preserve">                    </t>
    </r>
  </si>
  <si>
    <t>10.1.</t>
  </si>
  <si>
    <t>10.2.</t>
  </si>
  <si>
    <r>
      <t>Вироби дорожні, шорно-сідельні та упряж і подібні вироби;вироби шкіряні інші</t>
    </r>
    <r>
      <rPr>
        <sz val="12"/>
        <rFont val="Times New Roman"/>
        <family val="1"/>
      </rPr>
      <t xml:space="preserve"> (</t>
    </r>
    <r>
      <rPr>
        <b/>
        <sz val="12"/>
        <rFont val="Times New Roman"/>
        <family val="1"/>
      </rPr>
      <t xml:space="preserve">15.12.1)     </t>
    </r>
    <r>
      <rPr>
        <b/>
        <sz val="14"/>
        <rFont val="Times New Roman"/>
        <family val="1"/>
      </rPr>
      <t xml:space="preserve">                  </t>
    </r>
  </si>
  <si>
    <r>
      <t xml:space="preserve">Аксесуари одягу з натуральної шкіри; одяг, виготовлений з фетру чи нетканих полотен; одяг готовий, з текстильних полотен з покривом
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(14.19.3)    </t>
    </r>
    <r>
      <rPr>
        <b/>
        <sz val="14"/>
        <rFont val="Times New Roman"/>
        <family val="1"/>
      </rPr>
      <t xml:space="preserve">                   </t>
    </r>
  </si>
  <si>
    <t>одинадцять мільйонів дев’ятсот тисяч грн. 00 коп.</t>
  </si>
  <si>
    <t>сорок сім мільйонів грн. 00 коп.</t>
  </si>
  <si>
    <r>
      <t xml:space="preserve">Електрична енергія (35.11.1) (5 595 036 кВт/год)                                                 </t>
    </r>
    <r>
      <rPr>
        <sz val="12"/>
        <rFont val="Times New Roman"/>
        <family val="1"/>
      </rPr>
      <t>(м.Київ,  вул.Богомольця,10; вул. Інституська,29/3; вул. Багговутівська, 2; вул. Бакінська, 37/41; вул. Мартиросяна,3; вул. Клименка, 24;вул. Молдавська, 5-а;   вул. Молдавська, 3; вул.Пилипа Орлика,22/2.)</t>
    </r>
  </si>
  <si>
    <t>ЗФ КПКВ - 1001010 КЕКВ - 2273-4351000 грн</t>
  </si>
  <si>
    <t>ЗФ КПКВ - 1001050 КЕКВ - 2273-1328000 грн.</t>
  </si>
  <si>
    <t>СФ КПКВ - 1001050 КЕКВ - 2273-2400000 грн</t>
  </si>
  <si>
    <t>вісім мільйонів сімдесят дев’ять тисяч грн. 00 коп.</t>
  </si>
  <si>
    <t>Лот 1 - м.Київ,  вул.Богомольця,10</t>
  </si>
  <si>
    <t>Лот 2 - м.Київ,  вул.Інститутська,29/3</t>
  </si>
  <si>
    <t>Лот 3 - м.Київ,  вул.Богговутівська,2</t>
  </si>
  <si>
    <t>1001010</t>
  </si>
  <si>
    <t>Лот 4 - м.Київ,  вул.Бакинська,37/41</t>
  </si>
  <si>
    <t>Лот 5 - м.Київ,  вул. Бориспільська,19</t>
  </si>
  <si>
    <t>Лот 6 - м.Київ,  вул. Мартиросяна,3</t>
  </si>
  <si>
    <t>1001050</t>
  </si>
  <si>
    <t>Лот 7 - м.Київ,  вул. Клименка,24</t>
  </si>
  <si>
    <t>сім мільйонів сімсот двадцять п’ять тисяч сімсот шістнадцять грн. 67 коп.</t>
  </si>
  <si>
    <r>
      <t xml:space="preserve">Пара та гаряча вода; постачання пари та гарячої води (35.30.1) </t>
    </r>
    <r>
      <rPr>
        <sz val="12"/>
        <rFont val="Times New Roman"/>
        <family val="1"/>
      </rPr>
      <t>(7279,6102 Гкал)</t>
    </r>
  </si>
  <si>
    <t>ЗФ КПКВ - 1001010 КЕКВ - 2271-5448579,96 грн</t>
  </si>
  <si>
    <t>ЗФ КПКВ - 1001050 КЕКВ - 2271-972197,20 грн.</t>
  </si>
  <si>
    <t>СФ КПКВ - 1001050 КЕКВ - 2271-1304939,51 грн</t>
  </si>
  <si>
    <t>1001050 ЗФ-26449,92грн СФ1001050-36288 грн</t>
  </si>
  <si>
    <r>
      <t xml:space="preserve">1001010 ЗФ - </t>
    </r>
    <r>
      <rPr>
        <i/>
        <sz val="10"/>
        <rFont val="Times New Roman"/>
        <family val="1"/>
      </rPr>
      <t xml:space="preserve">610171,6  грн  </t>
    </r>
    <r>
      <rPr>
        <sz val="10"/>
        <rFont val="Times New Roman"/>
        <family val="1"/>
      </rPr>
      <t xml:space="preserve">            1001050 СФ - </t>
    </r>
    <r>
      <rPr>
        <i/>
        <sz val="10"/>
        <rFont val="Times New Roman"/>
        <family val="1"/>
      </rPr>
      <t>55918,25грн</t>
    </r>
  </si>
  <si>
    <r>
      <t xml:space="preserve">1001010 ЗФ -   </t>
    </r>
    <r>
      <rPr>
        <i/>
        <sz val="10"/>
        <rFont val="Times New Roman"/>
        <family val="1"/>
      </rPr>
      <t xml:space="preserve">2994628,96  грн </t>
    </r>
    <r>
      <rPr>
        <sz val="10"/>
        <rFont val="Times New Roman"/>
        <family val="1"/>
      </rPr>
      <t xml:space="preserve">1001050-    ЗФ </t>
    </r>
    <r>
      <rPr>
        <i/>
        <sz val="10"/>
        <rFont val="Times New Roman"/>
        <family val="1"/>
      </rPr>
      <t xml:space="preserve">       945747,28 грн </t>
    </r>
    <r>
      <rPr>
        <sz val="10"/>
        <rFont val="Times New Roman"/>
        <family val="1"/>
      </rPr>
      <t xml:space="preserve">                       1001050 СФ -         </t>
    </r>
    <r>
      <rPr>
        <i/>
        <sz val="10"/>
        <rFont val="Times New Roman"/>
        <family val="1"/>
      </rPr>
      <t>486623,26грн</t>
    </r>
  </si>
  <si>
    <t>2.1.</t>
  </si>
  <si>
    <t>2.2.</t>
  </si>
  <si>
    <t>2.3.</t>
  </si>
  <si>
    <t>2.4.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</si>
  <si>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</si>
  <si>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</si>
  <si>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</si>
  <si>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</si>
  <si>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</si>
  <si>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</si>
  <si>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</si>
  <si>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</si>
  <si>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</si>
  <si>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r>
      <t xml:space="preserve">Послуги з оброблення та розподіляння води трубопроводами </t>
    </r>
    <r>
      <rPr>
        <sz val="12"/>
        <rFont val="Times New Roman"/>
        <family val="1"/>
      </rPr>
      <t>(водопостачання) (106 405,67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) </t>
    </r>
    <r>
      <rPr>
        <b/>
        <sz val="12"/>
        <rFont val="Times New Roman"/>
        <family val="1"/>
      </rPr>
      <t xml:space="preserve">(36.00.2)  </t>
    </r>
    <r>
      <rPr>
        <sz val="12"/>
        <rFont val="Times New Roman"/>
        <family val="1"/>
      </rPr>
      <t>(м.Київ,  вул.Богомольця,10; вул. Інституська,29/3;вул.Пилипа Орлика,22/2; вул. Набережне Шосе,25;вул. Клименка, 24;вул. Мартиросяна,3;вул. Бакінська, 37/41;вул. Багговутівська, 2;   вул. Молдавська, 5-а;   вул. Молдавська, 3)</t>
    </r>
  </si>
  <si>
    <t>чотириста тринадцять тисяч сімсот п’ять грн. 24 коп.</t>
  </si>
  <si>
    <t>триста вісімдесят тисяч п’ятсот шість грн. 67 коп.</t>
  </si>
  <si>
    <r>
      <t xml:space="preserve">Послуги каналізаційні (37.00.1) </t>
    </r>
    <r>
      <rPr>
        <sz val="12"/>
        <rFont val="Times New Roman"/>
        <family val="1"/>
      </rPr>
      <t>(106 405,67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 (м.Київ,  вул.Богомольця,10; вул. Інституська,29/3;вул.Пилипа Орлика,22/2; вул. Набережне Шосе,25;вул. Клименка, 24;вул. Мартиросяна,3;вул. Бакінська, 37/41;вул. Багговутівська, 2;   вул. Молдавська, 5-а;   вул. Молдавська, 3)</t>
    </r>
  </si>
  <si>
    <t>КПКВ -1001050 КЕКВ-2274</t>
  </si>
  <si>
    <r>
      <t xml:space="preserve">Розподіляння газоподібного палива трубопроводами </t>
    </r>
    <r>
      <rPr>
        <sz val="12"/>
        <rFont val="Times New Roman"/>
        <family val="1"/>
      </rPr>
      <t>(постачання природного газу)</t>
    </r>
    <r>
      <rPr>
        <b/>
        <sz val="12"/>
        <rFont val="Times New Roman"/>
        <family val="1"/>
      </rPr>
      <t xml:space="preserve"> (35.22.1) </t>
    </r>
    <r>
      <rPr>
        <sz val="12"/>
        <rFont val="Times New Roman"/>
        <family val="1"/>
      </rPr>
      <t>(102 386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  (м.Київ,  вул. Молдавська, 5-а;   вул. Молдавська, 3; вул. Клименка, 24;вул. Мартиросяна,3)</t>
    </r>
  </si>
  <si>
    <t>Лот 1 - Фуфайка з короткими рукавами чорного кольору-5000шт.</t>
  </si>
  <si>
    <t>17.1.</t>
  </si>
  <si>
    <t>17.2.</t>
  </si>
  <si>
    <t>17.3.</t>
  </si>
  <si>
    <t>17.4.</t>
  </si>
  <si>
    <t>18.1.</t>
  </si>
  <si>
    <t>18.2.</t>
  </si>
  <si>
    <t>18.3.</t>
  </si>
  <si>
    <t>18.4.</t>
  </si>
  <si>
    <t>Лот 1 - Костюм (сорочка, брюки) типу Ж із  змішаної тканини в колористиці "камуфляж" - 2500 к-тів</t>
  </si>
  <si>
    <t>Лот 2 - Костюм (сорочка, брюки) типу Ж із  змішаної тканини в колористиці "камуфляж" - 2500 к-тів</t>
  </si>
  <si>
    <t>чотирнадцять мільйонів дев’ятсот двадцять тисяч грн. 00 коп.</t>
  </si>
  <si>
    <t>Лот 3 - Костюм (сорочка, брюки) типу Ж із  змішаної тканини в колористиці "камуфляж" - 2500 к-тів</t>
  </si>
  <si>
    <t>Лот 4 - Костюм (сорочка, брюки) типу Ж із  змішаної тканини в колористиці "камуфляж" - 2500 к-тів</t>
  </si>
  <si>
    <t>Лот 1 - Плащ-накидка типу Б - 2500 шт.</t>
  </si>
  <si>
    <t>Лот 2- Плащ-накидка типу Б - 2500 шт.</t>
  </si>
  <si>
    <t>Лот 3 - Плащ-накидка типу Б - 2500 шт.</t>
  </si>
  <si>
    <t>Лот 4 - Плащ-накидка типу Б - 2500 шт.</t>
  </si>
  <si>
    <t>19.1.</t>
  </si>
  <si>
    <t>19.2.</t>
  </si>
  <si>
    <t>Лот 1 - Фуфайка з короткими рукавами кольору хакі-5000шт.</t>
  </si>
  <si>
    <t>Лот 2 - Фуфайка з короткими рукавами кольору хакі-5000шт.</t>
  </si>
  <si>
    <t>Лот 1- Фуфайка з довгими рукавами -5000шт.</t>
  </si>
  <si>
    <t>Лот 2- Фуфайка з довгими рукавами -5000шт.</t>
  </si>
  <si>
    <t>20.1.</t>
  </si>
  <si>
    <t>20.2.</t>
  </si>
  <si>
    <t>21.1.</t>
  </si>
  <si>
    <t xml:space="preserve">Лот 1 - Шапка-маска літня - 5000 шт.                   </t>
  </si>
  <si>
    <t xml:space="preserve">Лот 2 - Шапка-маска літня - 5000 шт.                   </t>
  </si>
  <si>
    <t>21.2.</t>
  </si>
  <si>
    <t>22.1.</t>
  </si>
  <si>
    <t>22.2.</t>
  </si>
  <si>
    <t>Лот 1 -  Чоботи вологостійкі - 2 500 пар</t>
  </si>
  <si>
    <t>Лот 2 -  Чоботи вологостійкі - 2 500 пар</t>
  </si>
  <si>
    <t>Лот 3 -  Чоботи вологостійкі - 2 500 пар</t>
  </si>
  <si>
    <t>Лот 4 -  Чоботи вологостійкі - 2 500 пар</t>
  </si>
  <si>
    <r>
      <t xml:space="preserve">Вироби текстильні готові, інші </t>
    </r>
    <r>
      <rPr>
        <sz val="12"/>
        <rFont val="Times New Roman"/>
        <family val="1"/>
      </rPr>
      <t xml:space="preserve">(килимок теплоізолюючий - 7500 шт.) </t>
    </r>
    <r>
      <rPr>
        <b/>
        <sz val="12"/>
        <rFont val="Times New Roman"/>
        <family val="1"/>
      </rPr>
      <t xml:space="preserve">(13.92.2)   </t>
    </r>
    <r>
      <rPr>
        <b/>
        <sz val="14"/>
        <rFont val="Times New Roman"/>
        <family val="1"/>
      </rPr>
      <t xml:space="preserve">                    </t>
    </r>
  </si>
  <si>
    <t>19.3.</t>
  </si>
  <si>
    <t>19.4.</t>
  </si>
  <si>
    <t>23.1.</t>
  </si>
  <si>
    <t>23.2.</t>
  </si>
  <si>
    <t>23.3.</t>
  </si>
  <si>
    <t>23.4.</t>
  </si>
  <si>
    <t>24.1.</t>
  </si>
  <si>
    <t>24.2.</t>
  </si>
  <si>
    <t>5.3.</t>
  </si>
  <si>
    <t>5.4.</t>
  </si>
  <si>
    <t>Лот 1 - Кепі типу Б із змішаної тканини в колористиці "камуфляж" - 2500 шт.</t>
  </si>
  <si>
    <t>Лот 2 - Фуфайка з короткими рукавами чорного кольору-5000шт.</t>
  </si>
  <si>
    <t>Лот 2 - Кепі типу Б із змішаної тканини в колористиці "камуфляж" - 2500 шт.</t>
  </si>
  <si>
    <t>Лот 3 - Кепі типу Б із змішаної тканини в колористиці "камуфляж" - 2500 шт.</t>
  </si>
  <si>
    <t>Лот 4 - Кепі типу Б із змішаної тканини в колористиці "камуфляж" - 2500 шт.</t>
  </si>
  <si>
    <t>10.3.</t>
  </si>
  <si>
    <t>10.4.</t>
  </si>
  <si>
    <r>
      <t>Лот 2 - Рюкзак - 1000 шт.</t>
    </r>
    <r>
      <rPr>
        <b/>
        <sz val="14"/>
        <rFont val="Times New Roman"/>
        <family val="1"/>
      </rPr>
      <t xml:space="preserve">                   </t>
    </r>
  </si>
  <si>
    <r>
      <t>Лот 3 - Рюкзак - 1000 шт.</t>
    </r>
    <r>
      <rPr>
        <b/>
        <sz val="14"/>
        <rFont val="Times New Roman"/>
        <family val="1"/>
      </rPr>
      <t xml:space="preserve">                   </t>
    </r>
  </si>
  <si>
    <r>
      <t>Лот 4 - Рюкзак - 1000 шт.</t>
    </r>
    <r>
      <rPr>
        <b/>
        <sz val="14"/>
        <rFont val="Times New Roman"/>
        <family val="1"/>
      </rPr>
      <t xml:space="preserve">                   </t>
    </r>
  </si>
  <si>
    <t>сім мільйонів двісті вісімдесят шість тисяч чотириста грн. 00 коп.</t>
  </si>
  <si>
    <t>три мільйона сто одна тисяча сімсот шістдесят грн. 00 коп.</t>
  </si>
  <si>
    <t>вісімсот дев’яносто п’ять тисяч грн. 00 коп.</t>
  </si>
  <si>
    <t>чотириста сімдесят сім тисяч грн. 00 коп.</t>
  </si>
  <si>
    <t>п’ять мільйонів дев’ятсот вісімдесят дев’ять тисяч вісімсот грн. 00 коп.</t>
  </si>
  <si>
    <t>один мільйон п’ятсот дев’яносто три тисячі дев’ятсот грн. 00 коп.</t>
  </si>
  <si>
    <t>двісті п’ятдесят вісім тисяч сімсот п’ятдесят грн. 00 коп.</t>
  </si>
  <si>
    <t>шістнадцять мільйонів п’ятсот дев’яносто п’ять тисяч грн. 00 коп.</t>
  </si>
  <si>
    <t>шість мільйонів сімсот шістдесят дві тисячі грн. 00 коп.</t>
  </si>
  <si>
    <t>п’ять мільйонів сто три тисячі грн. 00 коп.</t>
  </si>
  <si>
    <t>три мільйона двісті дев’яносто сім тисяч грн. 00 коп.</t>
  </si>
  <si>
    <t>вісімсот десять тисяч шістсот грн. 00 коп.</t>
  </si>
  <si>
    <t>один мільйон дев’яносто шість тисяч двісті грн. 00 коп.</t>
  </si>
  <si>
    <t>двісті дев’яносто вісім тисяч грн. 00 коп.</t>
  </si>
  <si>
    <t>сімсот тисяч грн. 00 коп.</t>
  </si>
  <si>
    <r>
      <t xml:space="preserve"> Двигуни універсальні постійного чи змінного струму потужністю більше ніж 37,5 Вт; двигуни змінного струму інші; генератори змінного струму </t>
    </r>
    <r>
      <rPr>
        <sz val="12"/>
        <rFont val="Times New Roman"/>
        <family val="1"/>
      </rPr>
      <t>(система резервного електроживлення обладнання зв'язку, з додатковим паливним баком)</t>
    </r>
    <r>
      <rPr>
        <b/>
        <sz val="12"/>
        <rFont val="Times New Roman"/>
        <family val="1"/>
      </rPr>
      <t xml:space="preserve"> (27.11.2)</t>
    </r>
  </si>
  <si>
    <t>два мільйона триста двадцять дві тисячі п’ятсот грн. 00 коп.</t>
  </si>
  <si>
    <t>один мільйон вісімсот п’ять тисяч грн. 00 коп.</t>
  </si>
  <si>
    <t>п’ятсот сорок п’ять тисяч грн. 00 коп.</t>
  </si>
  <si>
    <t>два мільйона п’ятсот вісімдесят п’ять тисяч грн. 00 коп.</t>
  </si>
  <si>
    <r>
      <t xml:space="preserve"> Панелі індикаторні з пристроями на рідинних кристалах або зі світлодіодами; апаратура електрична звукової чи візуальної сигналізації </t>
    </r>
    <r>
      <rPr>
        <sz val="12"/>
        <rFont val="Times New Roman"/>
        <family val="1"/>
      </rPr>
      <t xml:space="preserve">(світлові сигнальні пристрої синього та червоного кольорів-232 од.) </t>
    </r>
    <r>
      <rPr>
        <b/>
        <sz val="12"/>
        <rFont val="Times New Roman"/>
        <family val="1"/>
      </rPr>
      <t>(27.90.2)</t>
    </r>
  </si>
  <si>
    <t>три мільйона триста дев’ять тисяч грн. 00 коп.</t>
  </si>
  <si>
    <t>чотири мільйона двісті дев’яносто тисяч грн. 00 коп.</t>
  </si>
  <si>
    <t>чотири мільйона дев’ятсот п’ятдесят тисяч грн. 00 коп.</t>
  </si>
  <si>
    <t>один мільйон дев’ятсот тридцять п’ять тисяч грн. 00 коп.</t>
  </si>
  <si>
    <t>п’ятсот тридцять шість тисяч чотириста грн. 00 коп.</t>
  </si>
  <si>
    <t>дев'ять мільйонів триста шістдесят сім тисяч двісті грн. 00 коп.</t>
  </si>
  <si>
    <t>один мільйон шістсот дванадцять тисяч п’ятсот грн. 00 коп.</t>
  </si>
  <si>
    <t>чотириста сорок сім тисяч грн. 00 коп.</t>
  </si>
  <si>
    <r>
      <t xml:space="preserve">Вироби з недорогоцінних металів, інші </t>
    </r>
    <r>
      <rPr>
        <sz val="12"/>
        <rFont val="Times New Roman"/>
        <family val="1"/>
      </rPr>
      <t>(наручники металеві з чохлом -2500 к-тів) (25.99.2)</t>
    </r>
  </si>
  <si>
    <r>
      <t xml:space="preserve">Зброя та боєприпаси та їхні частини </t>
    </r>
    <r>
      <rPr>
        <sz val="12"/>
        <rFont val="Times New Roman"/>
        <family val="1"/>
      </rPr>
      <t xml:space="preserve">(кийки гумові з утримувачем-2500 к-тів) </t>
    </r>
    <r>
      <rPr>
        <b/>
        <sz val="12"/>
        <rFont val="Times New Roman"/>
        <family val="1"/>
      </rPr>
      <t>(25.40.1)</t>
    </r>
  </si>
  <si>
    <t>один мільйон триста дев’яносто п’ять тисяч грн. 00 коп.</t>
  </si>
  <si>
    <t>два мільйона сімсот шістдесят тисяч грн. 00 коп.</t>
  </si>
  <si>
    <t>КПКВ -1001050 КЕКВ-3110</t>
  </si>
  <si>
    <t>шість мільйонів сто шістдесят тисяч вісімсот сімдесят грн. 00 коп.</t>
  </si>
  <si>
    <r>
      <t>Колготки, панчохи, гольфи, шкарпетки та інші панчішно-шкарпеткові вироби, трикотажні</t>
    </r>
    <r>
      <rPr>
        <sz val="12"/>
        <rFont val="Times New Roman"/>
        <family val="1"/>
      </rPr>
      <t xml:space="preserve"> (100 000 пар) </t>
    </r>
    <r>
      <rPr>
        <b/>
        <sz val="12"/>
        <rFont val="Times New Roman"/>
        <family val="1"/>
      </rPr>
      <t xml:space="preserve">(14.31.1) </t>
    </r>
    <r>
      <rPr>
        <b/>
        <sz val="14"/>
        <rFont val="Times New Roman"/>
        <family val="1"/>
      </rPr>
      <t xml:space="preserve">                      </t>
    </r>
  </si>
  <si>
    <r>
      <t xml:space="preserve"> Споруди інженерні, інші </t>
    </r>
    <r>
      <rPr>
        <sz val="12"/>
        <rFont val="Times New Roman"/>
        <family val="1"/>
      </rPr>
      <t>(комплекс модульних конструкцій)</t>
    </r>
    <r>
      <rPr>
        <b/>
        <sz val="12"/>
        <rFont val="Times New Roman"/>
        <family val="1"/>
      </rPr>
      <t xml:space="preserve"> (42.99.1)</t>
    </r>
  </si>
  <si>
    <r>
      <t xml:space="preserve"> Споруди інженерні, інші </t>
    </r>
    <r>
      <rPr>
        <sz val="12"/>
        <rFont val="Times New Roman"/>
        <family val="1"/>
      </rPr>
      <t>( модулі -38 од.)</t>
    </r>
    <r>
      <rPr>
        <b/>
        <sz val="12"/>
        <rFont val="Times New Roman"/>
        <family val="1"/>
      </rPr>
      <t xml:space="preserve"> (42.99.1)</t>
    </r>
  </si>
  <si>
    <r>
      <t>КЕКВ 2272         КПКВ -1001010 ЗФ- 173 876,53</t>
    </r>
    <r>
      <rPr>
        <b/>
        <i/>
        <sz val="10"/>
        <rFont val="Times New Roman"/>
        <family val="1"/>
      </rPr>
      <t xml:space="preserve"> грн</t>
    </r>
    <r>
      <rPr>
        <sz val="10"/>
        <rFont val="Times New Roman"/>
        <family val="1"/>
      </rPr>
      <t xml:space="preserve">  КПКВ 1001050 ЗФ-41 220,19 грн          КПКВ 1001050 СФ-198608,52 грн </t>
    </r>
  </si>
  <si>
    <r>
      <t>КЕКВ 2272          КПКВ -1001010 ЗФ  - 159 923,47 грн                 КПКВ -1001050 ЗФ -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37 912,39 грн      КПКВ 1001050 СФ-182 670,81 грн</t>
    </r>
  </si>
  <si>
    <r>
      <t xml:space="preserve">Машини обчислювальні, частини та приладдя до них </t>
    </r>
    <r>
      <rPr>
        <sz val="12"/>
        <rFont val="Times New Roman"/>
        <family val="1"/>
      </rPr>
      <t>(сервер з обробки даних -1 к-т) (26.20.1)</t>
    </r>
  </si>
  <si>
    <t>шістсот дев’яносто вісім тисяч грн. 00 коп.</t>
  </si>
  <si>
    <t>КПКВ - 1001050            КЕКВ - 2210</t>
  </si>
  <si>
    <t>Лот 1 - Кашкет повсякденний - 1365 шт.</t>
  </si>
  <si>
    <t>Лот 2 - Берет чорного кольору - 310 шт.</t>
  </si>
  <si>
    <t>Лот 1 - Напівчеревики чорного кольору - 1365 пар</t>
  </si>
  <si>
    <t>Лот 2 - Туфлі жіночі (тип А )- 310 пар</t>
  </si>
  <si>
    <r>
      <t xml:space="preserve">Аксесуари одягу з натуральної шкіри; одяг, виготовлений з фетру чи нетканих полотен; одяг готовий, з текстильних полотен з покривом                                                     </t>
    </r>
    <r>
      <rPr>
        <sz val="12"/>
        <rFont val="Times New Roman"/>
        <family val="1"/>
      </rPr>
      <t>(Ремінь для брюк чорного кольору - 1365 шт.)</t>
    </r>
    <r>
      <rPr>
        <b/>
        <sz val="12"/>
        <rFont val="Times New Roman"/>
        <family val="1"/>
      </rPr>
      <t xml:space="preserve">(14.19.3)  </t>
    </r>
    <r>
      <rPr>
        <b/>
        <sz val="14"/>
        <rFont val="Times New Roman"/>
        <family val="1"/>
      </rPr>
      <t xml:space="preserve">                     </t>
    </r>
  </si>
  <si>
    <r>
      <t xml:space="preserve">Капелюхи та наголовні убори (14.19.4)       </t>
    </r>
    <r>
      <rPr>
        <b/>
        <sz val="14"/>
        <rFont val="Times New Roman"/>
        <family val="1"/>
      </rPr>
      <t xml:space="preserve">                </t>
    </r>
  </si>
  <si>
    <t>Лот 1 - Бензин А-95 в талонах або штрих-картах (1 482 030 л.)</t>
  </si>
  <si>
    <t>Лот 2 - Бензин А-92 в талонах або штрих-картах (1 510 000 л.)</t>
  </si>
  <si>
    <t>Лот 3 - Дизельне паливо в талонах або штрих-картах (755 000 л.)</t>
  </si>
  <si>
    <t>29.1.</t>
  </si>
  <si>
    <t>29.2</t>
  </si>
  <si>
    <t>32.1</t>
  </si>
  <si>
    <t>32.2</t>
  </si>
  <si>
    <t>35.1</t>
  </si>
  <si>
    <t>35.2</t>
  </si>
  <si>
    <t>35.3</t>
  </si>
  <si>
    <r>
      <t xml:space="preserve">Взуття різне, крім спортивного, захисного та ортопедичного </t>
    </r>
    <r>
      <rPr>
        <b/>
        <sz val="14"/>
        <rFont val="Times New Roman"/>
        <family val="1"/>
      </rPr>
      <t>(</t>
    </r>
    <r>
      <rPr>
        <b/>
        <sz val="12"/>
        <rFont val="Times New Roman"/>
        <family val="1"/>
      </rPr>
      <t>15.20.1)</t>
    </r>
    <r>
      <rPr>
        <b/>
        <sz val="14"/>
        <rFont val="Times New Roman"/>
        <family val="1"/>
      </rPr>
      <t xml:space="preserve">                       </t>
    </r>
  </si>
  <si>
    <r>
      <t xml:space="preserve">Одяг верхній, інший, чоловічий і хлопчачий </t>
    </r>
    <r>
      <rPr>
        <sz val="12"/>
        <rFont val="Times New Roman"/>
        <family val="1"/>
      </rPr>
      <t>(Костюм (кітель, брюки з кантом) повсякденний - 1365 к-тів)</t>
    </r>
    <r>
      <rPr>
        <b/>
        <sz val="12"/>
        <rFont val="Times New Roman"/>
        <family val="1"/>
      </rPr>
      <t xml:space="preserve">(14.13.2)    </t>
    </r>
    <r>
      <rPr>
        <b/>
        <sz val="14"/>
        <rFont val="Times New Roman"/>
        <family val="1"/>
      </rPr>
      <t xml:space="preserve">                   </t>
    </r>
  </si>
  <si>
    <r>
      <t xml:space="preserve">Одяг верхній, інший, жіночиий і дівчачий </t>
    </r>
    <r>
      <rPr>
        <sz val="12"/>
        <rFont val="Times New Roman"/>
        <family val="1"/>
      </rPr>
      <t>(Костюм (кітель та спідниця) повсякденний жіночий - 310 к-тів)</t>
    </r>
    <r>
      <rPr>
        <b/>
        <sz val="12"/>
        <rFont val="Times New Roman"/>
        <family val="1"/>
      </rPr>
      <t xml:space="preserve">   (14.13.3)             </t>
    </r>
    <r>
      <rPr>
        <b/>
        <sz val="14"/>
        <rFont val="Times New Roman"/>
        <family val="1"/>
      </rPr>
      <t xml:space="preserve">          </t>
    </r>
  </si>
  <si>
    <r>
      <t xml:space="preserve">Білизна спідня, не трикотажна </t>
    </r>
    <r>
      <rPr>
        <sz val="12"/>
        <rFont val="Times New Roman"/>
        <family val="1"/>
      </rPr>
      <t xml:space="preserve">(Сорочка блакитного кольору (тип В ) - 1675 шт.) </t>
    </r>
    <r>
      <rPr>
        <b/>
        <sz val="12"/>
        <rFont val="Times New Roman"/>
        <family val="1"/>
      </rPr>
      <t xml:space="preserve">(14.14.2)   </t>
    </r>
    <r>
      <rPr>
        <b/>
        <sz val="14"/>
        <rFont val="Times New Roman"/>
        <family val="1"/>
      </rPr>
      <t xml:space="preserve">                    </t>
    </r>
  </si>
  <si>
    <t>КПКВ - 1001050            КЕКВ - 2240 Загальний фонд - 38821,44 грн, Спецальний фонд -26787,95 грн</t>
  </si>
  <si>
    <r>
      <t xml:space="preserve">Вироби пластмасові інші, н.в.і.у. </t>
    </r>
    <r>
      <rPr>
        <sz val="12"/>
        <rFont val="Times New Roman"/>
        <family val="1"/>
      </rPr>
      <t xml:space="preserve"> (номерні знаки транспортних засобів)  (483 000 к-тів та 47 300 шт.)</t>
    </r>
    <r>
      <rPr>
        <b/>
        <sz val="12"/>
        <rFont val="Times New Roman"/>
        <family val="1"/>
      </rPr>
      <t xml:space="preserve"> (22.29.2)</t>
    </r>
  </si>
  <si>
    <t>сім мільйонів шістсот тисяч грн. 00 коп.</t>
  </si>
  <si>
    <r>
      <t xml:space="preserve"> Споруди інженерні, інші </t>
    </r>
    <r>
      <rPr>
        <sz val="12"/>
        <rFont val="Times New Roman"/>
        <family val="1"/>
      </rPr>
      <t>( модулі -6 од.)</t>
    </r>
    <r>
      <rPr>
        <b/>
        <sz val="12"/>
        <rFont val="Times New Roman"/>
        <family val="1"/>
      </rPr>
      <t xml:space="preserve"> (42.99.1)</t>
    </r>
  </si>
  <si>
    <t>одинадцять мільйонів триста двадцять п’ять тисяч шістсот грн. 00 коп.</t>
  </si>
  <si>
    <r>
      <t xml:space="preserve"> Послуги телекомунікаційні, інші </t>
    </r>
    <r>
      <rPr>
        <sz val="12"/>
        <rFont val="Times New Roman"/>
        <family val="1"/>
      </rPr>
      <t>(телекомунікаційні послуги) (61.90.1)</t>
    </r>
  </si>
  <si>
    <r>
      <t>Послуги щодо передавання даних і повідомлень</t>
    </r>
    <r>
      <rPr>
        <sz val="12"/>
        <rFont val="Times New Roman"/>
        <family val="1"/>
      </rPr>
      <t xml:space="preserve"> (телекомунікаційні послуги)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(61.10.1)</t>
    </r>
  </si>
  <si>
    <r>
      <t xml:space="preserve">Послуги зв'язку Інтернетом проводовими мережами </t>
    </r>
    <r>
      <rPr>
        <sz val="12"/>
        <rFont val="Times New Roman"/>
        <family val="1"/>
      </rPr>
      <t>(доступ до мережі Інтернет) (61.10.4)</t>
    </r>
  </si>
  <si>
    <r>
      <t xml:space="preserve">Послуги щодо передавання даних мережами проводового зв'язку </t>
    </r>
    <r>
      <rPr>
        <sz val="12"/>
        <rFont val="Times New Roman"/>
        <family val="1"/>
      </rPr>
      <t>(телекомунікаційні послуги)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(61.10.3)</t>
    </r>
  </si>
  <si>
    <t>КПКВ - 1001050            КЕКВ - 2240</t>
  </si>
  <si>
    <t>три мільйона двісті сорок сім тисяч сімсот грн. 00 коп.</t>
  </si>
  <si>
    <t>п’ятсот двадцять тисяч грн. 00 коп.</t>
  </si>
  <si>
    <t>42.1</t>
  </si>
  <si>
    <t>42.2</t>
  </si>
  <si>
    <t>42.3</t>
  </si>
  <si>
    <t>42.4</t>
  </si>
  <si>
    <t>Лот 1 - Бензин А-95 в талонах або штрих-картах (1 477 160 л.)</t>
  </si>
  <si>
    <t>Лот 2 - Бензин А-92 в талонах або штрих-картах (1 532 260 л.)</t>
  </si>
  <si>
    <t>Лот 3 - Дизельне паливо в талонах або штрих-картах (694 380 л.)</t>
  </si>
  <si>
    <t>Лот 4 - Газ в талонах або штрих-картах (360 360 л.)</t>
  </si>
  <si>
    <r>
      <t xml:space="preserve">Паливо рідинне та газ; оливи мастильні </t>
    </r>
    <r>
      <rPr>
        <b/>
        <sz val="12"/>
        <rFont val="Times New Roman"/>
        <family val="1"/>
      </rPr>
      <t>(19.20.2)</t>
    </r>
  </si>
  <si>
    <t>сім мільйонів триста  тисяч грн. 00 коп.</t>
  </si>
  <si>
    <t>три мільйона чотириста вісімдесят п’ять тисяч грн. 00 коп.</t>
  </si>
  <si>
    <t>чотириста десять тисяч  грн. 00 коп.</t>
  </si>
  <si>
    <t>сімсот двадцять одна тисяча сімсот десять грн. 00 коп.</t>
  </si>
  <si>
    <t>сімдесят три мільйона грн. 00 коп.</t>
  </si>
  <si>
    <t>сорок дев’ять мільйонів дев’ятсот дев’яносто дві тисячі двісті шістдесят два грн. 62 коп.</t>
  </si>
  <si>
    <t>сімдесят вісім мільйонів дев’ятсот вісімдесят дві тисячі триста шістдесят три грн. 50 коп.</t>
  </si>
  <si>
    <r>
      <t xml:space="preserve">Одяг верхній, інший, чоловічий і хлопчачий </t>
    </r>
    <r>
      <rPr>
        <sz val="12"/>
        <rFont val="Times New Roman"/>
        <family val="1"/>
      </rPr>
      <t>(Костюм (куртка, брюки) спеціального призначення із змішаної тканини в колористиці "камуфляж" - 9 535 к-тів)</t>
    </r>
    <r>
      <rPr>
        <b/>
        <sz val="12"/>
        <rFont val="Times New Roman"/>
        <family val="1"/>
      </rPr>
      <t xml:space="preserve"> (14.13.2) 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  </t>
    </r>
  </si>
  <si>
    <r>
      <t xml:space="preserve">Одяг верхній, інший, чоловічий і хлопчачий </t>
    </r>
    <r>
      <rPr>
        <sz val="12"/>
        <rFont val="Times New Roman"/>
        <family val="1"/>
      </rPr>
      <t xml:space="preserve">(Костюм (сорочка, брюки) типу Ж із  змішаної тканини в колористиці "камуфляж" - 13 693 к-тів) </t>
    </r>
    <r>
      <rPr>
        <b/>
        <sz val="12"/>
        <rFont val="Times New Roman"/>
        <family val="1"/>
      </rPr>
      <t xml:space="preserve">(14.13.2)  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 </t>
    </r>
  </si>
  <si>
    <r>
      <t xml:space="preserve">Одяг верхній, інший, чоловічий і хлопчачий </t>
    </r>
    <r>
      <rPr>
        <sz val="12"/>
        <rFont val="Times New Roman"/>
        <family val="1"/>
      </rPr>
      <t xml:space="preserve">(Плащ-накидка типу Б - 16 841 шт.) </t>
    </r>
    <r>
      <rPr>
        <b/>
        <sz val="12"/>
        <rFont val="Times New Roman"/>
        <family val="1"/>
      </rPr>
      <t>(14.13.2)</t>
    </r>
    <r>
      <rPr>
        <sz val="12"/>
        <rFont val="Times New Roman"/>
        <family val="1"/>
      </rPr>
      <t xml:space="preserve">   </t>
    </r>
    <r>
      <rPr>
        <b/>
        <sz val="14"/>
        <rFont val="Times New Roman"/>
        <family val="1"/>
      </rPr>
      <t xml:space="preserve">                    </t>
    </r>
  </si>
  <si>
    <r>
      <t>Білизна спідня, трикотажна</t>
    </r>
    <r>
      <rPr>
        <sz val="12"/>
        <rFont val="Times New Roman"/>
        <family val="1"/>
      </rPr>
      <t xml:space="preserve"> (Термобілизна (фуфайка, кальсони) - 3 500 к-тів) </t>
    </r>
    <r>
      <rPr>
        <b/>
        <sz val="12"/>
        <rFont val="Times New Roman"/>
        <family val="1"/>
      </rPr>
      <t xml:space="preserve">(14.14.1) </t>
    </r>
    <r>
      <rPr>
        <sz val="12"/>
        <rFont val="Times New Roman"/>
        <family val="1"/>
      </rPr>
      <t xml:space="preserve">      </t>
    </r>
    <r>
      <rPr>
        <b/>
        <sz val="14"/>
        <rFont val="Times New Roman"/>
        <family val="1"/>
      </rPr>
      <t xml:space="preserve">                </t>
    </r>
  </si>
  <si>
    <r>
      <t xml:space="preserve">Білизна спідня, трикотажна </t>
    </r>
    <r>
      <rPr>
        <sz val="12"/>
        <rFont val="Times New Roman"/>
        <family val="1"/>
      </rPr>
      <t>(Термобілизна (фуфайка, кальсони) високоеластична -3 000 к-тів)</t>
    </r>
    <r>
      <rPr>
        <b/>
        <sz val="12"/>
        <rFont val="Times New Roman"/>
        <family val="1"/>
      </rPr>
      <t xml:space="preserve"> (14.14.1)   </t>
    </r>
    <r>
      <rPr>
        <b/>
        <sz val="14"/>
        <rFont val="Times New Roman"/>
        <family val="1"/>
      </rPr>
      <t xml:space="preserve">                    </t>
    </r>
  </si>
  <si>
    <r>
      <t xml:space="preserve">Теніски, майки та інші натільні фуфайки, трикотажні </t>
    </r>
    <r>
      <rPr>
        <sz val="12"/>
        <rFont val="Times New Roman"/>
        <family val="1"/>
      </rPr>
      <t>(Фуфайка з довгими рукавами - 12 045 шт.)</t>
    </r>
    <r>
      <rPr>
        <b/>
        <sz val="12"/>
        <rFont val="Times New Roman"/>
        <family val="1"/>
      </rPr>
      <t xml:space="preserve">(14.14.3) </t>
    </r>
    <r>
      <rPr>
        <sz val="12"/>
        <rFont val="Times New Roman"/>
        <family val="1"/>
      </rPr>
      <t xml:space="preserve">       </t>
    </r>
    <r>
      <rPr>
        <b/>
        <sz val="14"/>
        <rFont val="Times New Roman"/>
        <family val="1"/>
      </rPr>
      <t xml:space="preserve">               </t>
    </r>
  </si>
  <si>
    <r>
      <t xml:space="preserve">Теніски, майки та інші натільні фуфайки, трикотажні </t>
    </r>
    <r>
      <rPr>
        <sz val="12"/>
        <rFont val="Times New Roman"/>
        <family val="1"/>
      </rPr>
      <t>(Фуфайка з короткими рукавами -12 746 шт.)</t>
    </r>
    <r>
      <rPr>
        <b/>
        <sz val="12"/>
        <rFont val="Times New Roman"/>
        <family val="1"/>
      </rPr>
      <t xml:space="preserve">(14.14.3)           </t>
    </r>
    <r>
      <rPr>
        <b/>
        <sz val="14"/>
        <rFont val="Times New Roman"/>
        <family val="1"/>
      </rPr>
      <t xml:space="preserve">            </t>
    </r>
  </si>
  <si>
    <r>
      <t xml:space="preserve">Капелюхи та наголовні убори </t>
    </r>
    <r>
      <rPr>
        <sz val="12"/>
        <rFont val="Times New Roman"/>
        <family val="1"/>
      </rPr>
      <t xml:space="preserve">(Кепі типу Б із змішаної тканини в колористиці "камуфляж" -18 473 шт.) </t>
    </r>
    <r>
      <rPr>
        <b/>
        <sz val="12"/>
        <rFont val="Times New Roman"/>
        <family val="1"/>
      </rPr>
      <t xml:space="preserve">(14.19.4)  </t>
    </r>
    <r>
      <rPr>
        <b/>
        <sz val="14"/>
        <rFont val="Times New Roman"/>
        <family val="1"/>
      </rPr>
      <t xml:space="preserve">                     </t>
    </r>
  </si>
  <si>
    <r>
      <t xml:space="preserve">Капелюхи та наголовні убори  </t>
    </r>
    <r>
      <rPr>
        <sz val="12"/>
        <rFont val="Times New Roman"/>
        <family val="1"/>
      </rPr>
      <t xml:space="preserve">(Шапка-маска літня - 12 549 шт.) </t>
    </r>
    <r>
      <rPr>
        <b/>
        <sz val="12"/>
        <rFont val="Times New Roman"/>
        <family val="1"/>
      </rPr>
      <t xml:space="preserve">(14.19.4) </t>
    </r>
    <r>
      <rPr>
        <sz val="12"/>
        <rFont val="Times New Roman"/>
        <family val="1"/>
      </rPr>
      <t xml:space="preserve">   </t>
    </r>
    <r>
      <rPr>
        <b/>
        <sz val="14"/>
        <rFont val="Times New Roman"/>
        <family val="1"/>
      </rPr>
      <t xml:space="preserve">                   </t>
    </r>
  </si>
  <si>
    <r>
      <t>Взуття різне, крім спортивного, захисного та ортопедичного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(Черевики з високими берцями - 15 626 пар) </t>
    </r>
    <r>
      <rPr>
        <b/>
        <sz val="12"/>
        <rFont val="Times New Roman"/>
        <family val="1"/>
      </rPr>
      <t xml:space="preserve">(15.20.1) </t>
    </r>
    <r>
      <rPr>
        <b/>
        <sz val="14"/>
        <rFont val="Times New Roman"/>
        <family val="1"/>
      </rPr>
      <t xml:space="preserve">                      </t>
    </r>
  </si>
  <si>
    <r>
      <t xml:space="preserve">Аксесуари одягу з натуральної шкіри; одяг, виготовлений з фетру чи нетканих полотен; одяг готовий, з текстильних полотен з покривом </t>
    </r>
    <r>
      <rPr>
        <sz val="12"/>
        <rFont val="Times New Roman"/>
        <family val="1"/>
      </rPr>
      <t xml:space="preserve">(Ремінь для поясного спорядження -13 397 шт.) </t>
    </r>
    <r>
      <rPr>
        <b/>
        <sz val="12"/>
        <rFont val="Times New Roman"/>
        <family val="1"/>
      </rPr>
      <t xml:space="preserve">(14.19.3) </t>
    </r>
    <r>
      <rPr>
        <sz val="12"/>
        <rFont val="Times New Roman"/>
        <family val="1"/>
      </rPr>
      <t xml:space="preserve">                      </t>
    </r>
  </si>
  <si>
    <r>
      <t xml:space="preserve">Волокна синтетичні </t>
    </r>
    <r>
      <rPr>
        <sz val="12"/>
        <rFont val="Times New Roman"/>
        <family val="1"/>
      </rPr>
      <t xml:space="preserve">(бронежилети 4 класу захисту- 3000 шт) </t>
    </r>
    <r>
      <rPr>
        <b/>
        <sz val="12"/>
        <rFont val="Times New Roman"/>
        <family val="1"/>
      </rPr>
      <t>(20.60.1)</t>
    </r>
  </si>
  <si>
    <t>п’ятнадцять мільйонів дев’ятсот тисяч грн. 00 коп.</t>
  </si>
  <si>
    <t>квітень-грудень</t>
  </si>
  <si>
    <t>двісті сорок три тисячі чотириста вісімдесят шість грн. 60 коп.</t>
  </si>
  <si>
    <t>сімдесят один мільйон триста п’ятнадцять тисяч чотириста шістдесят один грн. 80 коп.</t>
  </si>
  <si>
    <t>Паливо рідинне та газ; оливи мастильні (19.20.2)</t>
  </si>
  <si>
    <t>один мільйон п’ятсот сорок п’ять тисяч двісті сім грн. 30 коп.</t>
  </si>
  <si>
    <t>триста п’ятнадцять тисяч двісті сімдесят грн. 00 коп.</t>
  </si>
  <si>
    <t>126.1</t>
  </si>
  <si>
    <t>126.2</t>
  </si>
  <si>
    <t>127.1</t>
  </si>
  <si>
    <t>127.2</t>
  </si>
  <si>
    <t>126.3</t>
  </si>
  <si>
    <t>127.3</t>
  </si>
  <si>
    <t>Лот 1 - Бензин А-95 в талонах або штрих-картах (1 919 390 л)</t>
  </si>
  <si>
    <t>Лот 2 - Бензин А-92 в талонах або штрих-картах (1 641 860 л)</t>
  </si>
  <si>
    <t>Лот 3 - Дизельне паливо в талонах або штрих-картах (461 360 л)</t>
  </si>
  <si>
    <t>сімдесят дев’ять мільйонів дев’ятсот дев’яносто дев’ять тисяч дев’ятсот двадцять один грн. 40 коп.</t>
  </si>
  <si>
    <t>Переговорна процедура (за результатами електронного редукціону)</t>
  </si>
  <si>
    <t>п’ятсот вісімдесят сім тисяч п’ятсот сорок п’ять грн. 00 коп.</t>
  </si>
  <si>
    <t>сто двадцять чотири тисячі вісімсот дев’яносто сім грн. 50 коп.</t>
  </si>
  <si>
    <t>двісті тридцять п’ять тисяч сто сімдесят грн. 00 коп.</t>
  </si>
  <si>
    <t>КПКВ - 1001050            КЕКВ - 2274</t>
  </si>
  <si>
    <t>сто тридцять шість тисяч двісті вісімдесят п’ять грн. 00 коп.</t>
  </si>
  <si>
    <t>130.1</t>
  </si>
  <si>
    <t>130.2</t>
  </si>
  <si>
    <r>
      <t xml:space="preserve">Газ природний, скраплений або в газоподібному стані </t>
    </r>
    <r>
      <rPr>
        <sz val="12"/>
        <rFont val="Times New Roman"/>
        <family val="1"/>
      </rPr>
      <t>(постачання природного газу-18960,00 м.куб)</t>
    </r>
    <r>
      <rPr>
        <b/>
        <sz val="12"/>
        <rFont val="Times New Roman"/>
        <family val="1"/>
      </rPr>
      <t xml:space="preserve"> (06.20.1)</t>
    </r>
  </si>
  <si>
    <t>Лот 1- м.Київ, вул. Клименка,24, вул.Мартиросяна,3 - 8323,00 м.куб.</t>
  </si>
  <si>
    <t>Лот 2- м.Київ, вул.Мартиросяна,3,5-А - 10637,00 м.куб.</t>
  </si>
  <si>
    <r>
      <t xml:space="preserve">Апаратура для записування та відтворювання звуку й зображення </t>
    </r>
    <r>
      <rPr>
        <sz val="12"/>
        <rFont val="Times New Roman"/>
        <family val="1"/>
      </rPr>
      <t>(49 комплектів аудіовізуальне обладнання)</t>
    </r>
    <r>
      <rPr>
        <b/>
        <sz val="12"/>
        <rFont val="Times New Roman"/>
        <family val="1"/>
      </rPr>
      <t xml:space="preserve"> (26.40.3)</t>
    </r>
  </si>
  <si>
    <r>
      <t xml:space="preserve">Машини обчислювальні, частини та приладдя до них </t>
    </r>
    <r>
      <rPr>
        <sz val="12"/>
        <rFont val="Times New Roman"/>
        <family val="1"/>
      </rPr>
      <t>(обчислювальна та організаційна техніка) (26.20.1)</t>
    </r>
  </si>
  <si>
    <t>КПКВ - 1001050            КЕКВ - 3110</t>
  </si>
  <si>
    <t>травень-грудень</t>
  </si>
  <si>
    <t>56.1</t>
  </si>
  <si>
    <t>56.2</t>
  </si>
  <si>
    <t>56.3</t>
  </si>
  <si>
    <t>56.4</t>
  </si>
  <si>
    <t>56.5</t>
  </si>
  <si>
    <t>Ремонтування та технічне обслуговування іншого електричного устатковання (33.14.1)</t>
  </si>
  <si>
    <t>Лот 2- Послуги з технічного обслуговування та ремонту системи відеоспостереження</t>
  </si>
  <si>
    <t xml:space="preserve">Лот 1- Послуги з технічного обслуговування поточного ремонту та програмування цифрової АТС "HiPath-4000" та її виносів, обладнання телеграфного звязку, цифрових реєстраторів документування мовленевої інформаціїї </t>
  </si>
  <si>
    <t>Лот 3- Послуги з технічного обслуговування та ремонту аналогової і цифрової кабельної телевізійної станції та аудіовізуальних комплексів</t>
  </si>
  <si>
    <t xml:space="preserve">Лот 4- Послуги з технічного обслуговування та поточного ремонту обладнання мультиплексорів, медіаконверторів, модемів </t>
  </si>
  <si>
    <t>Лот 5- Послуги з обслуговування та поточного ремонту кабельних ліній звязку</t>
  </si>
  <si>
    <t>п’ятсот тисяч грн. 00 коп.</t>
  </si>
  <si>
    <r>
      <t xml:space="preserve">Вироби пластмасові інші, н.в.і.у. </t>
    </r>
    <r>
      <rPr>
        <sz val="12"/>
        <rFont val="Times New Roman"/>
        <family val="1"/>
      </rPr>
      <t xml:space="preserve"> (номерні знаки транспортних засобів)  (54 220 к-тів)</t>
    </r>
    <r>
      <rPr>
        <b/>
        <sz val="12"/>
        <rFont val="Times New Roman"/>
        <family val="1"/>
      </rPr>
      <t xml:space="preserve"> (22.29.2)</t>
    </r>
  </si>
  <si>
    <t>один мільйон тридцять п’ять тисяч вісімсот сім грн. 00 коп.</t>
  </si>
  <si>
    <r>
      <t xml:space="preserve">Апаратура електрична для проводового телефонного чи телеграфного зв'язку; відеофони </t>
    </r>
    <r>
      <rPr>
        <sz val="12"/>
        <rFont val="Times New Roman"/>
        <family val="1"/>
      </rPr>
      <t>(польовий телекомунікаційний вузол ЄЦВТМ)</t>
    </r>
    <r>
      <rPr>
        <b/>
        <sz val="12"/>
        <rFont val="Times New Roman"/>
        <family val="1"/>
      </rPr>
      <t xml:space="preserve"> (26.30.2)</t>
    </r>
  </si>
  <si>
    <r>
      <t xml:space="preserve">Прилади для контролювання інших фізичних характеристик </t>
    </r>
    <r>
      <rPr>
        <sz val="12"/>
        <rFont val="Times New Roman"/>
        <family val="1"/>
      </rPr>
      <t xml:space="preserve">(вимірювальна  та пошукова техніка) </t>
    </r>
    <r>
      <rPr>
        <b/>
        <sz val="12"/>
        <rFont val="Times New Roman"/>
        <family val="1"/>
      </rPr>
      <t>(26.51.5)</t>
    </r>
  </si>
  <si>
    <r>
      <t xml:space="preserve">Волокна синтетичні </t>
    </r>
    <r>
      <rPr>
        <sz val="12"/>
        <rFont val="Times New Roman"/>
        <family val="1"/>
      </rPr>
      <t xml:space="preserve">(бронежилети 4 класу захисту- 2672 од) </t>
    </r>
    <r>
      <rPr>
        <b/>
        <sz val="12"/>
        <rFont val="Times New Roman"/>
        <family val="1"/>
      </rPr>
      <t>(20.60.1)</t>
    </r>
  </si>
  <si>
    <t>п’ятнадцять мільйонів вісімсот дев’яносто вісім тисяч чотириста грн. 00 коп.</t>
  </si>
  <si>
    <r>
      <t xml:space="preserve">Вироби з недорогоцінних металів, інші </t>
    </r>
    <r>
      <rPr>
        <sz val="12"/>
        <rFont val="Times New Roman"/>
        <family val="1"/>
      </rPr>
      <t xml:space="preserve">(номерні знаки транспортних засобів- 501 140 к-тів, 90 240 шт.)  </t>
    </r>
    <r>
      <rPr>
        <b/>
        <sz val="12"/>
        <rFont val="Times New Roman"/>
        <family val="1"/>
      </rPr>
      <t>(25.99.2)</t>
    </r>
  </si>
  <si>
    <t>сімдесят мільйонів сімсот п’ятдесят вісім тисяч дев’ятсот вісімдесят грн. 40 коп.</t>
  </si>
  <si>
    <t>43.1</t>
  </si>
  <si>
    <t>43.2</t>
  </si>
  <si>
    <t>Лот 1- костюм (куртка, брюки) спеціального призначення із змішаної тканини в колористиці "камуфляж" - 5 000 к-тів</t>
  </si>
  <si>
    <t>Лот 2- костюм (куртка, брюки) спеціального призначення із змішаної тканини в колористиці "камуфляж" -4 535 к-тів</t>
  </si>
  <si>
    <t>шість мільйонів двадцять шість тисяч шістсот дев’ять грн. 30 коп.</t>
  </si>
  <si>
    <t>44.1</t>
  </si>
  <si>
    <t>44.2</t>
  </si>
  <si>
    <t>44.3</t>
  </si>
  <si>
    <t>44.4</t>
  </si>
  <si>
    <t>Лот 1- костюм (сорочка, брюки) типу Ж із  змішаної тканини в колористиці "камуфляж" - 3 500 к-тів</t>
  </si>
  <si>
    <t>Лот 2- костюм (сорочка, брюки) типу Ж із  змішаної тканини в колористиці "камуфляж" - 3 500 к-тів</t>
  </si>
  <si>
    <t>Лот 3- костюм (сорочка, брюки) типу Ж із  змішаної тканини в колористиці "камуфляж" - 3 500 к-тів</t>
  </si>
  <si>
    <t>Лот 4- костюм (сорочка, брюки) типу Ж із  змішаної тканини в колористиці "камуфляж" - 3 193 к-тів</t>
  </si>
  <si>
    <t>дев’ять мільйонів двадцять одна тисяча шістсот дев’яносто один грн. 00 коп.</t>
  </si>
  <si>
    <t>45.1</t>
  </si>
  <si>
    <t>45.2</t>
  </si>
  <si>
    <t>Лот 1- Плащ-накидка типу Б- 5 000 од</t>
  </si>
  <si>
    <t>чотири мільйона триста тринадцять тисяч сто тридцять сім грн. 00 коп.</t>
  </si>
  <si>
    <t>124.1</t>
  </si>
  <si>
    <t>124.2</t>
  </si>
  <si>
    <t>125.1</t>
  </si>
  <si>
    <t>125.2</t>
  </si>
  <si>
    <t>Лот 1 - Берет чорного кольору - 300 шт.</t>
  </si>
  <si>
    <t>Лот 2 - Шапка-вушанка чорного кольору - 300 шт.</t>
  </si>
  <si>
    <t>п’ятдесят п’ять тисяч вісімсот грн. 00 коп.</t>
  </si>
  <si>
    <r>
      <t>Одяг верхній, інший, чоловічий і хлопчачий (</t>
    </r>
    <r>
      <rPr>
        <sz val="12"/>
        <rFont val="Times New Roman"/>
        <family val="1"/>
      </rPr>
      <t>Костюм зимовий типу А з плащової тканини темно-синього кольору - 300 к-тів</t>
    </r>
    <r>
      <rPr>
        <b/>
        <sz val="12"/>
        <rFont val="Times New Roman"/>
        <family val="1"/>
      </rPr>
      <t xml:space="preserve">) (14.13.2) </t>
    </r>
    <r>
      <rPr>
        <b/>
        <sz val="14"/>
        <rFont val="Times New Roman"/>
        <family val="1"/>
      </rPr>
      <t xml:space="preserve">                      </t>
    </r>
  </si>
  <si>
    <t>сто сімдесят шість тисяч сімсот грн. 00 коп.</t>
  </si>
  <si>
    <t xml:space="preserve">Лот 1- Напівчоботи утеплені - 300 пар </t>
  </si>
  <si>
    <t xml:space="preserve">Лот 2- Черевики з високими берцями типу А- 300 пар </t>
  </si>
  <si>
    <t>двісті сімдесят шість тисяч вісімсот вісімдесят вісім грн. 00 коп.</t>
  </si>
  <si>
    <t>три мільйона сто тридцять дві тисячі грн. 00 коп.</t>
  </si>
  <si>
    <t>Лот 2- Плащ-накидка типу Б- 11 841 од</t>
  </si>
  <si>
    <t>чотири мільйона п’ятсот сімдесят тисяч двадцять грн. 00 коп.</t>
  </si>
  <si>
    <t>один мільйон сімсот тридцять вісім тисяч вісімсот грн. 00 коп.</t>
  </si>
  <si>
    <t>вісімсот сімнадцять тисяч двісті п’ятдесят три грн. 25 коп.</t>
  </si>
  <si>
    <t>шістсот шістдесят шість тисяч шістсот п’ятнадцять грн. 80 коп.</t>
  </si>
  <si>
    <t>сімсот тридцять одна тисяча п’ятсот тридцять грн. 80 коп.</t>
  </si>
  <si>
    <t>триста тринадцять тисяч сімсот двадцять п’ять грн. 00 коп.</t>
  </si>
  <si>
    <t>52.1</t>
  </si>
  <si>
    <t>52.2</t>
  </si>
  <si>
    <t>52.3</t>
  </si>
  <si>
    <t>Лот 1- черевики з високими берцями -  5 000 пар</t>
  </si>
  <si>
    <t>Лот 2- черевики з високими берцями - 5 313 пар</t>
  </si>
  <si>
    <t>Лот 3- черевики з високими берцями - 5 313 пар</t>
  </si>
  <si>
    <t>дев’ять мільйонів дев’ятсот дев’яносто вісім тисяч п’ятсот чотирнадцять грн. 80 коп.</t>
  </si>
  <si>
    <t>53.1</t>
  </si>
  <si>
    <t>53.2</t>
  </si>
  <si>
    <t>Лот 1- ремінь для поясного спорядження -6 698 шт.</t>
  </si>
  <si>
    <t>Лот 2- ремінь для поясного спорядження -6 699 шт.</t>
  </si>
  <si>
    <t>один мільйон триста дев’яносто одна тисяча дев’ятсот сорок вісім грн. 30 коп.</t>
  </si>
  <si>
    <t>Лот 8 - м.Київ,  вул.Пилипа Орлика,22/2</t>
  </si>
  <si>
    <t>Лот 9 - м.Київ,  вул.Молдавська,3,5а</t>
  </si>
  <si>
    <t>Лот 1 - Термобілизна (фуфайка, кальсони) - 3500 к-тів</t>
  </si>
  <si>
    <t>Лот 2 - Термобілизна (фуфайка, кальсони) - 3500 к-тів</t>
  </si>
  <si>
    <t>Лот 3 - Термобілизна (фуфайка, кальсони) - 3500 к-тів</t>
  </si>
  <si>
    <t>Лот 4 - Термобілизна (фуфайка, кальсони) - 3500 к-тів</t>
  </si>
  <si>
    <t>двадцять п’ять мільйонів грн. 00 коп.</t>
  </si>
  <si>
    <r>
      <t xml:space="preserve"> Зброя та боєприпаси та їхні частини </t>
    </r>
    <r>
      <rPr>
        <sz val="12"/>
        <rFont val="Times New Roman"/>
        <family val="1"/>
      </rPr>
      <t>(коліматорні приціли - 2 000 од.)</t>
    </r>
    <r>
      <rPr>
        <b/>
        <sz val="12"/>
        <rFont val="Times New Roman"/>
        <family val="1"/>
      </rPr>
      <t xml:space="preserve"> (25.40.1)</t>
    </r>
  </si>
  <si>
    <r>
      <t xml:space="preserve">Програмне забезпечення системне на фізичних носіях </t>
    </r>
    <r>
      <rPr>
        <sz val="12"/>
        <rFont val="Times New Roman"/>
        <family val="1"/>
      </rPr>
      <t xml:space="preserve">(програмне забезпечення  "Комплексна система автоматизації управління бюджетною установою Парус-Бюджетна установа, версія 8") </t>
    </r>
    <r>
      <rPr>
        <b/>
        <sz val="12"/>
        <rFont val="Times New Roman"/>
        <family val="1"/>
      </rPr>
      <t>(58.29.1)</t>
    </r>
  </si>
  <si>
    <t>вісімсот тисяч грн. 00 коп.</t>
  </si>
  <si>
    <t>КПКВ - 1001050 КЕКВ - 2240- 463000 грн КПКВ - 1001010 КЕКВ - 2240- 337000 грн.</t>
  </si>
  <si>
    <r>
      <t xml:space="preserve">Волокна синтетичні </t>
    </r>
    <r>
      <rPr>
        <sz val="12"/>
        <rFont val="Times New Roman"/>
        <family val="1"/>
      </rPr>
      <t>(бронежилети 5 класу захисту-500 од.)</t>
    </r>
    <r>
      <rPr>
        <b/>
        <sz val="12"/>
        <rFont val="Times New Roman"/>
        <family val="1"/>
      </rPr>
      <t>(20.60.1)</t>
    </r>
  </si>
  <si>
    <t>тринадцять мільйонів тридцять п’ять тисяч грн. 00 коп.</t>
  </si>
  <si>
    <r>
      <t xml:space="preserve"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 </t>
    </r>
    <r>
      <rPr>
        <sz val="12"/>
        <rFont val="Times New Roman"/>
        <family val="1"/>
      </rPr>
      <t>(шоломи для захисту  від куль-5000 од.)</t>
    </r>
    <r>
      <rPr>
        <b/>
        <sz val="12"/>
        <rFont val="Times New Roman"/>
        <family val="1"/>
      </rPr>
      <t xml:space="preserve"> (32.99.1)</t>
    </r>
  </si>
  <si>
    <r>
      <t xml:space="preserve">Прилади оптичні, інші, та їхні частини </t>
    </r>
    <r>
      <rPr>
        <sz val="12"/>
        <rFont val="Times New Roman"/>
        <family val="1"/>
      </rPr>
      <t>(нічний приціл "PCS-5"-10 од)</t>
    </r>
    <r>
      <rPr>
        <b/>
        <sz val="12"/>
        <rFont val="Times New Roman"/>
        <family val="1"/>
      </rPr>
      <t xml:space="preserve"> ( (26.70.2)</t>
    </r>
  </si>
  <si>
    <r>
      <t xml:space="preserve">Волокна синтетичні </t>
    </r>
    <r>
      <rPr>
        <sz val="12"/>
        <rFont val="Times New Roman"/>
        <family val="1"/>
      </rPr>
      <t xml:space="preserve">(бронежилети 2 класу захисту-2000 од.) </t>
    </r>
    <r>
      <rPr>
        <b/>
        <sz val="12"/>
        <rFont val="Times New Roman"/>
        <family val="1"/>
      </rPr>
      <t>(20.60.1)</t>
    </r>
  </si>
  <si>
    <t>червень-грудень</t>
  </si>
  <si>
    <r>
      <t xml:space="preserve"> Програмне забезпечення системне на фізичних носіях </t>
    </r>
    <r>
      <rPr>
        <sz val="12"/>
        <rFont val="Times New Roman"/>
        <family val="1"/>
      </rPr>
      <t>(спеціалізованого програмного забезпечення для модернізації автоматизованої дактилоскопічної ідентифікаційної системи "Дакто-2000")</t>
    </r>
    <r>
      <rPr>
        <b/>
        <sz val="12"/>
        <rFont val="Times New Roman"/>
        <family val="1"/>
      </rPr>
      <t>(58.29.1)</t>
    </r>
  </si>
  <si>
    <r>
      <t xml:space="preserve"> Апаратура для записування та відтворювання звуку й зображення </t>
    </r>
    <r>
      <rPr>
        <sz val="12"/>
        <rFont val="Times New Roman"/>
        <family val="1"/>
      </rPr>
      <t xml:space="preserve">(обладнання для висвітлення діяльності органів внутрішніх справ) </t>
    </r>
    <r>
      <rPr>
        <b/>
        <sz val="12"/>
        <rFont val="Times New Roman"/>
        <family val="1"/>
      </rPr>
      <t>(26.40.3)</t>
    </r>
  </si>
  <si>
    <t>КПКВ - 1001050            КЕКВ - 3122</t>
  </si>
  <si>
    <r>
      <t xml:space="preserve">Вироби пластмасові інші, н.в.і.у. </t>
    </r>
    <r>
      <rPr>
        <sz val="12"/>
        <rFont val="Times New Roman"/>
        <family val="1"/>
      </rPr>
      <t xml:space="preserve"> (номерні знаки транспортних засобів)  (296 000 к-тів та 10 400 шт.)</t>
    </r>
    <r>
      <rPr>
        <b/>
        <sz val="12"/>
        <rFont val="Times New Roman"/>
        <family val="1"/>
      </rPr>
      <t xml:space="preserve"> (22.29.2)</t>
    </r>
  </si>
  <si>
    <t>шість мільйонів триста тисяч грн. 00 коп.</t>
  </si>
  <si>
    <t>КПКВ - 1001050            КЕКВ - 2210 КЕКВ -3110</t>
  </si>
  <si>
    <r>
      <t xml:space="preserve">Апаратура електрична для проводового телефонного чи телеграфного зв'язку; відеофони </t>
    </r>
    <r>
      <rPr>
        <sz val="12"/>
        <rFont val="Times New Roman"/>
        <family val="1"/>
      </rPr>
      <t xml:space="preserve">(обладнання для телекомунікаційного вузла ЄЦВТМ) </t>
    </r>
    <r>
      <rPr>
        <b/>
        <sz val="12"/>
        <rFont val="Times New Roman"/>
        <family val="1"/>
      </rPr>
      <t>(26.30.2)</t>
    </r>
  </si>
  <si>
    <t>триста п’ятдесят тисяч грн. 00 коп.</t>
  </si>
  <si>
    <r>
      <t xml:space="preserve">Препарати фармацевтичні, інші </t>
    </r>
    <r>
      <rPr>
        <sz val="12"/>
        <rFont val="Times New Roman"/>
        <family val="1"/>
      </rPr>
      <t xml:space="preserve">(медичні  аптечки) </t>
    </r>
    <r>
      <rPr>
        <b/>
        <sz val="12"/>
        <rFont val="Times New Roman"/>
        <family val="1"/>
      </rPr>
      <t>(21.20.2)</t>
    </r>
  </si>
  <si>
    <t>сім мільйонів п’ятсот тисяч грн. 00 коп.</t>
  </si>
  <si>
    <r>
      <t xml:space="preserve"> Роботи з </t>
    </r>
    <r>
      <rPr>
        <sz val="12"/>
        <rFont val="Times New Roman"/>
        <family val="1"/>
      </rPr>
      <t>виготовлення проектно-кошторисної документації та роботи з будівництва  волоконно-оптичної лінії зв'язку до Об'єднаного вузла зв'язку Національної гвардії України (в/ч 3077) та Навчального центру МВС України по вул. Новопромислова,9 в селі Нові Петрівці Вишгородського району Київської області)</t>
    </r>
    <r>
      <rPr>
        <b/>
        <sz val="12"/>
        <rFont val="Times New Roman"/>
        <family val="1"/>
      </rPr>
      <t xml:space="preserve"> (ДСТУ БД 1.1-1:2013)</t>
    </r>
  </si>
  <si>
    <t>Лот 1 - Берет чорного кольору - 800 шт.</t>
  </si>
  <si>
    <t>Лот 2 - Шапка-вушанка чорного кольору - 500 шт.</t>
  </si>
  <si>
    <t>Лот 1 - Костюм зимовий типу А з плащової тканини темно-синього кольору - 700 к-тів</t>
  </si>
  <si>
    <t>Лот 2 - Костюм (сорочка, брюки) типу А зі змішаної тканини темно-синього кольору - 600 к-тів</t>
  </si>
  <si>
    <t>Лот 1 - Напівчоботи утеплені - 800 пар</t>
  </si>
  <si>
    <t>Лот 2 - Черевики з високими берцями типу А - 800 пар</t>
  </si>
  <si>
    <t>75.1</t>
  </si>
  <si>
    <t>75.2</t>
  </si>
  <si>
    <t>76.1</t>
  </si>
  <si>
    <t>76.2</t>
  </si>
  <si>
    <t>77.1</t>
  </si>
  <si>
    <t>77.2</t>
  </si>
  <si>
    <r>
      <t>Взуття різне, крім спортивного, захисного та ортопедичного (15.20.1</t>
    </r>
    <r>
      <rPr>
        <b/>
        <sz val="14"/>
        <rFont val="Times New Roman"/>
        <family val="1"/>
      </rPr>
      <t xml:space="preserve">)                       </t>
    </r>
  </si>
  <si>
    <t xml:space="preserve">Одяг верхній, інший, чоловічий і хлопчачий (14.13.2)                       </t>
  </si>
  <si>
    <r>
      <t xml:space="preserve">Прилади оптичні, інші, та їхні частини </t>
    </r>
    <r>
      <rPr>
        <sz val="12"/>
        <rFont val="Times New Roman"/>
        <family val="1"/>
      </rPr>
      <t>(окуляри нічного бачення "NPL-2"-10 од)</t>
    </r>
    <r>
      <rPr>
        <b/>
        <sz val="12"/>
        <rFont val="Times New Roman"/>
        <family val="1"/>
      </rPr>
      <t xml:space="preserve"> ( (26.70.2)</t>
    </r>
  </si>
  <si>
    <t>74.1</t>
  </si>
  <si>
    <t>74.2</t>
  </si>
  <si>
    <t>Лот 1 - Аптечки індивідуальні - 4000 шт.</t>
  </si>
  <si>
    <t>Лот 2 - Аптечки колективні - 100 шт.</t>
  </si>
  <si>
    <r>
      <t xml:space="preserve"> Машини обчислювальні, частини та приладдя до них </t>
    </r>
    <r>
      <rPr>
        <sz val="12"/>
        <rFont val="Times New Roman"/>
        <family val="1"/>
      </rPr>
      <t>(спеціалізоване обладнання для модернізації апаратних комплексів автоматизованої дактилоскопічної ідентифікаційної системи "Дакто- 2000")</t>
    </r>
    <r>
      <rPr>
        <b/>
        <sz val="12"/>
        <rFont val="Times New Roman"/>
        <family val="1"/>
      </rPr>
      <t>(26.20.1)</t>
    </r>
  </si>
  <si>
    <t>чотири мільйони сімсот п’ятдесят чотири тисячі чотириста дев’яносто грн. 00 коп.</t>
  </si>
  <si>
    <t>чотири мільйони шістсот тисяч  грн. 00 коп.</t>
  </si>
  <si>
    <r>
      <t xml:space="preserve">Прилади для контролювання інших фізичних характеристик </t>
    </r>
    <r>
      <rPr>
        <sz val="12"/>
        <rFont val="Times New Roman"/>
        <family val="1"/>
      </rPr>
      <t>(засоби радіоелектронної боротьби, контрольно-вимірювальна апаратура та пошукова техніка)</t>
    </r>
    <r>
      <rPr>
        <b/>
        <sz val="12"/>
        <rFont val="Times New Roman"/>
        <family val="1"/>
      </rPr>
      <t xml:space="preserve"> (26.51.5)</t>
    </r>
  </si>
  <si>
    <t>79.1</t>
  </si>
  <si>
    <t>79.2</t>
  </si>
  <si>
    <t>79.3</t>
  </si>
  <si>
    <t>Лот 1 - Бензин А-95 в талонах або штрих-картах (1 939 860 л)</t>
  </si>
  <si>
    <t>Лот 2 - Бензин А-92 в талонах або штрих-картах (2 265 860 л)</t>
  </si>
  <si>
    <t>Лот 3 - Дизельне паливо в талонах або штрих-картах (752 260 л)</t>
  </si>
  <si>
    <t>80.1</t>
  </si>
  <si>
    <t>80.2</t>
  </si>
  <si>
    <t>Лот 1 - Костюм (куртка, брюки) спеціального призначення із змішаної тканини в колористиці "камуфляж" - 500 к-тів</t>
  </si>
  <si>
    <t>Лот 2 - Костюм (сорочка, брюки) типу Ж із змішаної тканини в колористиці "камуфляж" - 500 к-тів</t>
  </si>
  <si>
    <t>82.1</t>
  </si>
  <si>
    <t>Вироби текстильні готові,інші (13.92.2)</t>
  </si>
  <si>
    <t>82.2</t>
  </si>
  <si>
    <t>Лот 2 - Жилет розвантажувальний - 500 шт.</t>
  </si>
  <si>
    <r>
      <t xml:space="preserve">Послуги підприємств щодо перевезення безпечних відходів </t>
    </r>
    <r>
      <rPr>
        <sz val="12"/>
        <rFont val="Times New Roman"/>
        <family val="1"/>
      </rPr>
      <t xml:space="preserve">(послуги із перевезення безпечних відходів) </t>
    </r>
    <r>
      <rPr>
        <b/>
        <sz val="12"/>
        <rFont val="Times New Roman"/>
        <family val="1"/>
      </rPr>
      <t>(38.11.6)</t>
    </r>
  </si>
  <si>
    <t>шістдесят п’ять тисяч шістсот дев’ять грн. 39 коп.</t>
  </si>
  <si>
    <t>Запит цінових пропозицій</t>
  </si>
  <si>
    <t>жовтень-грудень</t>
  </si>
  <si>
    <r>
      <t>два мільйони вісімнадцять тисяч п</t>
    </r>
    <r>
      <rPr>
        <sz val="12"/>
        <rFont val="Arial"/>
        <family val="2"/>
      </rPr>
      <t>҆</t>
    </r>
    <r>
      <rPr>
        <sz val="12"/>
        <rFont val="Times New Roman"/>
        <family val="1"/>
      </rPr>
      <t>ятсот двадцять одна грн. 00 коп.</t>
    </r>
  </si>
  <si>
    <r>
      <t>один мільйон вісімсот дев</t>
    </r>
    <r>
      <rPr>
        <sz val="12"/>
        <rFont val="Arial"/>
        <family val="2"/>
      </rPr>
      <t>҆</t>
    </r>
    <r>
      <rPr>
        <sz val="12"/>
        <rFont val="Times New Roman"/>
        <family val="1"/>
      </rPr>
      <t>ять тисяч тринадцять грн. 80 коп.</t>
    </r>
  </si>
  <si>
    <r>
      <t xml:space="preserve">Вироби з недорогоцінних металів, інші </t>
    </r>
    <r>
      <rPr>
        <sz val="12"/>
        <rFont val="Times New Roman"/>
        <family val="1"/>
      </rPr>
      <t xml:space="preserve">(номерні знаки транспортних засобів- 285 000 к-тів, 41 120 шт)  </t>
    </r>
    <r>
      <rPr>
        <b/>
        <sz val="12"/>
        <rFont val="Times New Roman"/>
        <family val="1"/>
      </rPr>
      <t>(25.99.2)</t>
    </r>
  </si>
  <si>
    <t>Сорок  мільйонів грн. 00 коп.</t>
  </si>
  <si>
    <t>один мільйон сто шістдесят вісім тисяч двісті грн. 00 коп.</t>
  </si>
  <si>
    <t>чотири мільйона дев’яносто п’ять тисяч шістсот грн. 00 коп.</t>
  </si>
  <si>
    <r>
      <t>двадцять два мільйони п</t>
    </r>
    <r>
      <rPr>
        <sz val="12"/>
        <rFont val="Arial"/>
        <family val="2"/>
      </rPr>
      <t>҆</t>
    </r>
    <r>
      <rPr>
        <sz val="12"/>
        <rFont val="Times New Roman"/>
        <family val="1"/>
      </rPr>
      <t>ятсот вісімдесят п</t>
    </r>
    <r>
      <rPr>
        <sz val="12"/>
        <rFont val="Arial"/>
        <family val="2"/>
      </rPr>
      <t>҆</t>
    </r>
    <r>
      <rPr>
        <sz val="12"/>
        <rFont val="Times New Roman"/>
        <family val="1"/>
      </rPr>
      <t>ять тисяч грн. 00 коп.</t>
    </r>
  </si>
  <si>
    <r>
      <t xml:space="preserve">Взуття різне, крім спортивного,захисного та ортопедичного </t>
    </r>
    <r>
      <rPr>
        <sz val="12"/>
        <rFont val="Times New Roman"/>
        <family val="1"/>
      </rPr>
      <t>(черевики з високими берцями - 500 пар)</t>
    </r>
    <r>
      <rPr>
        <b/>
        <sz val="12"/>
        <rFont val="Times New Roman"/>
        <family val="1"/>
      </rPr>
      <t xml:space="preserve"> (15.20.1)</t>
    </r>
  </si>
  <si>
    <t>Лот 1 - Ремінь для брюк синтетичний - 500 шт.</t>
  </si>
  <si>
    <r>
      <t xml:space="preserve">Вироби дорожні, шорно-сідельні та упряж і подібні вироби;вироби шкіряні інші </t>
    </r>
    <r>
      <rPr>
        <sz val="12"/>
        <rFont val="Times New Roman"/>
        <family val="1"/>
      </rPr>
      <t>(Рюкзак - 500 шт.)</t>
    </r>
    <r>
      <rPr>
        <b/>
        <sz val="12"/>
        <rFont val="Times New Roman"/>
        <family val="1"/>
      </rPr>
      <t xml:space="preserve"> (15.12.1)                       </t>
    </r>
  </si>
  <si>
    <t>червень-липень</t>
  </si>
  <si>
    <r>
      <t>чотири мільйони дев</t>
    </r>
    <r>
      <rPr>
        <sz val="12"/>
        <rFont val="Arial"/>
        <family val="2"/>
      </rPr>
      <t>҆҆</t>
    </r>
    <r>
      <rPr>
        <sz val="12"/>
        <rFont val="Times New Roman"/>
        <family val="1"/>
      </rPr>
      <t>ятсот п</t>
    </r>
    <r>
      <rPr>
        <sz val="12"/>
        <rFont val="Arial"/>
        <family val="2"/>
      </rPr>
      <t>҆</t>
    </r>
    <r>
      <rPr>
        <sz val="12"/>
        <rFont val="Times New Roman"/>
        <family val="1"/>
      </rPr>
      <t>ятдесят одна тисяча двісті одна грн. 00 коп.</t>
    </r>
  </si>
  <si>
    <r>
      <t>один мільйон триста дев</t>
    </r>
    <r>
      <rPr>
        <sz val="12"/>
        <rFont val="Arial"/>
        <family val="2"/>
      </rPr>
      <t>҆</t>
    </r>
    <r>
      <rPr>
        <sz val="12"/>
        <rFont val="Times New Roman"/>
        <family val="1"/>
      </rPr>
      <t>яносто сім тисяч сто грн. 00 коп.</t>
    </r>
  </si>
  <si>
    <r>
      <t>Окуляри, лінзи та їхні частини (</t>
    </r>
    <r>
      <rPr>
        <sz val="12"/>
        <rFont val="Times New Roman"/>
        <family val="1"/>
      </rPr>
      <t>окуляри тактичні протиосколкові - 3000 шт.</t>
    </r>
    <r>
      <rPr>
        <b/>
        <sz val="12"/>
        <rFont val="Times New Roman"/>
        <family val="1"/>
      </rPr>
      <t>) (32.50.4)</t>
    </r>
  </si>
  <si>
    <r>
      <t>Одяг і аксесуари до нього (зокрема рукавички), пластмасові</t>
    </r>
    <r>
      <rPr>
        <sz val="12"/>
        <rFont val="Times New Roman"/>
        <family val="1"/>
      </rPr>
      <t xml:space="preserve"> (рукавиці захисні тактичні - 2007 пар) </t>
    </r>
    <r>
      <rPr>
        <b/>
        <sz val="12"/>
        <rFont val="Times New Roman"/>
        <family val="1"/>
      </rPr>
      <t>(22.29.1)</t>
    </r>
  </si>
  <si>
    <r>
      <t>Зброя та боєприпаси та їхні частини (</t>
    </r>
    <r>
      <rPr>
        <sz val="12"/>
        <rFont val="Times New Roman"/>
        <family val="1"/>
      </rPr>
      <t xml:space="preserve">ствольні накладки з планкою типу "пікатінні" - 459 шт.) </t>
    </r>
    <r>
      <rPr>
        <b/>
        <sz val="12"/>
        <rFont val="Times New Roman"/>
        <family val="1"/>
      </rPr>
      <t>(25.40.1)</t>
    </r>
  </si>
  <si>
    <r>
      <t>Одяг і аксесуари до нього (зокрема рукавички), пластмасові</t>
    </r>
    <r>
      <rPr>
        <sz val="12"/>
        <rFont val="Times New Roman"/>
        <family val="1"/>
      </rPr>
      <t xml:space="preserve"> (щитки для захисту рук та ніг тактичні -             2683 к-ти) (</t>
    </r>
    <r>
      <rPr>
        <b/>
        <sz val="12"/>
        <rFont val="Times New Roman"/>
        <family val="1"/>
      </rPr>
      <t>22.29.1)</t>
    </r>
  </si>
  <si>
    <t>липень-вересень</t>
  </si>
  <si>
    <r>
      <t>чотири мільйони п’ятсот сімдесят дві тисячі п</t>
    </r>
    <r>
      <rPr>
        <sz val="12"/>
        <rFont val="Arial"/>
        <family val="2"/>
      </rPr>
      <t>҆</t>
    </r>
    <r>
      <rPr>
        <sz val="12"/>
        <rFont val="Times New Roman"/>
        <family val="1"/>
      </rPr>
      <t>ятсот сорок грн. 00 коп.</t>
    </r>
  </si>
  <si>
    <r>
      <t xml:space="preserve">Теплообмінники; установки для кондиціонування повітря непобутові; непобутове холодильне та морозильне устатковання </t>
    </r>
    <r>
      <rPr>
        <sz val="12"/>
        <rFont val="Times New Roman"/>
        <family val="1"/>
      </rPr>
      <t xml:space="preserve">(система кондиціонування серверної МВС) </t>
    </r>
    <r>
      <rPr>
        <b/>
        <sz val="12"/>
        <rFont val="Times New Roman"/>
        <family val="1"/>
      </rPr>
      <t>(28.25.1)</t>
    </r>
  </si>
  <si>
    <t>два мільйони чотириста тисяч грн. 00 коп.</t>
  </si>
  <si>
    <r>
      <t xml:space="preserve">Акумулятори електричні та частини до них </t>
    </r>
    <r>
      <rPr>
        <sz val="12"/>
        <rFont val="Times New Roman"/>
        <family val="1"/>
      </rPr>
      <t xml:space="preserve">(1 комплект) - </t>
    </r>
    <r>
      <rPr>
        <b/>
        <sz val="12"/>
        <rFont val="Times New Roman"/>
        <family val="1"/>
      </rPr>
      <t>27.20.2</t>
    </r>
  </si>
  <si>
    <t>липень-грудень</t>
  </si>
  <si>
    <r>
      <t xml:space="preserve">Апаратура радіо- та телепередавальна; камери телевізійні </t>
    </r>
    <r>
      <rPr>
        <sz val="12"/>
        <rFont val="Times New Roman"/>
        <family val="1"/>
      </rPr>
      <t xml:space="preserve">(автомобільні радіостанції УКХ діапазону - 945 к-тів) - </t>
    </r>
    <r>
      <rPr>
        <b/>
        <sz val="12"/>
        <rFont val="Times New Roman"/>
        <family val="1"/>
      </rPr>
      <t>26.30.1</t>
    </r>
  </si>
  <si>
    <r>
      <t>сім мільйонів дев</t>
    </r>
    <r>
      <rPr>
        <sz val="13"/>
        <rFont val="Arial"/>
        <family val="2"/>
      </rPr>
      <t>҆</t>
    </r>
    <r>
      <rPr>
        <sz val="13"/>
        <rFont val="Times New Roman"/>
        <family val="1"/>
      </rPr>
      <t>ятсот тисяч грн. 00 коп.</t>
    </r>
  </si>
  <si>
    <t>двадцять вісім мільйонів грн. 00 коп.</t>
  </si>
  <si>
    <r>
      <t xml:space="preserve">Апаратура радіо- та телепередавальна; камери телевізійні </t>
    </r>
    <r>
      <rPr>
        <sz val="12"/>
        <rFont val="Times New Roman"/>
        <family val="1"/>
      </rPr>
      <t xml:space="preserve">(переносні радіостанції УКХ діапазону - 4000 к-тів) - </t>
    </r>
    <r>
      <rPr>
        <b/>
        <sz val="12"/>
        <rFont val="Times New Roman"/>
        <family val="1"/>
      </rPr>
      <t>26.30.1</t>
    </r>
  </si>
  <si>
    <r>
      <t xml:space="preserve">Апаратура радіо- та телепередавальна; камери телевізійні </t>
    </r>
    <r>
      <rPr>
        <sz val="12"/>
        <rFont val="Times New Roman"/>
        <family val="1"/>
      </rPr>
      <t>(цифрова система радіозв</t>
    </r>
    <r>
      <rPr>
        <sz val="12"/>
        <rFont val="Arial"/>
        <family val="2"/>
      </rPr>
      <t>҆</t>
    </r>
    <r>
      <rPr>
        <sz val="12"/>
        <rFont val="Times New Roman"/>
        <family val="1"/>
      </rPr>
      <t xml:space="preserve">язку стандарту DMR - 1722 к-ти) - </t>
    </r>
    <r>
      <rPr>
        <b/>
        <sz val="12"/>
        <rFont val="Times New Roman"/>
        <family val="1"/>
      </rPr>
      <t>26.30.1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</si>
</sst>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##\ ###\ ###.00"/>
    <numFmt numFmtId="173" formatCode="_-* #,##0.00\ _г_р_н_._-;\-* #,##0.00\ _г_р_н_._-;_-* \-??\ _г_р_н_._-;_-@_-"/>
    <numFmt numFmtId="174" formatCode="#,##0.0"/>
    <numFmt numFmtId="175" formatCode="#,###.00"/>
    <numFmt numFmtId="176" formatCode="[$-422]d\ mmmm\ yyyy&quot; р.&quot;"/>
    <numFmt numFmtId="177" formatCode="###,###,###,###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###\ ###\ ###\ ###.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u val="single"/>
      <sz val="7.5"/>
      <color indexed="12"/>
      <name val="Arial"/>
      <family val="2"/>
    </font>
    <font>
      <sz val="11"/>
      <name val="Times New Roman"/>
      <family val="1"/>
    </font>
    <font>
      <u val="single"/>
      <sz val="7.5"/>
      <color indexed="36"/>
      <name val="Arial"/>
      <family val="2"/>
    </font>
    <font>
      <sz val="10"/>
      <name val="Helv"/>
      <family val="0"/>
    </font>
    <font>
      <sz val="10"/>
      <name val="Arial Cyr"/>
      <family val="0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2"/>
      <name val="Times New Roman"/>
      <family val="1"/>
    </font>
    <font>
      <b/>
      <sz val="13"/>
      <color indexed="12"/>
      <name val="Times New Roman"/>
      <family val="1"/>
    </font>
    <font>
      <sz val="12"/>
      <name val="Arial"/>
      <family val="2"/>
    </font>
    <font>
      <sz val="13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horizontal="center" vertical="center" wrapText="1" shrinkToFi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textRotation="90" wrapText="1" shrinkToFit="1"/>
    </xf>
    <xf numFmtId="0" fontId="21" fillId="0" borderId="10" xfId="0" applyFont="1" applyFill="1" applyBorder="1" applyAlignment="1">
      <alignment horizontal="center" vertical="center" wrapText="1" shrinkToFit="1"/>
    </xf>
    <xf numFmtId="0" fontId="22" fillId="0" borderId="10" xfId="0" applyFont="1" applyFill="1" applyBorder="1" applyAlignment="1">
      <alignment horizontal="center" vertical="center" wrapText="1" shrinkToFi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49" fontId="19" fillId="0" borderId="10" xfId="61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72" fontId="13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 shrinkToFit="1"/>
    </xf>
    <xf numFmtId="3" fontId="22" fillId="0" borderId="10" xfId="53" applyNumberFormat="1" applyFont="1" applyBorder="1" applyAlignment="1">
      <alignment horizontal="center" vertical="center" wrapText="1"/>
      <protection/>
    </xf>
    <xf numFmtId="3" fontId="21" fillId="0" borderId="11" xfId="0" applyNumberFormat="1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 horizontal="center" vertical="center" wrapText="1" shrinkToFit="1"/>
    </xf>
    <xf numFmtId="0" fontId="27" fillId="25" borderId="11" xfId="0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7" fillId="25" borderId="12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7" fillId="25" borderId="13" xfId="0" applyFont="1" applyFill="1" applyBorder="1" applyAlignment="1">
      <alignment horizontal="center" vertical="center" wrapText="1"/>
    </xf>
    <xf numFmtId="0" fontId="35" fillId="0" borderId="10" xfId="53" applyFont="1" applyBorder="1" applyAlignment="1">
      <alignment horizontal="left" vertical="center" wrapText="1"/>
      <protection/>
    </xf>
    <xf numFmtId="4" fontId="13" fillId="0" borderId="11" xfId="0" applyNumberFormat="1" applyFont="1" applyBorder="1" applyAlignment="1">
      <alignment horizontal="center" vertical="center" wrapText="1"/>
    </xf>
    <xf numFmtId="0" fontId="36" fillId="0" borderId="10" xfId="53" applyFont="1" applyBorder="1" applyAlignment="1">
      <alignment horizontal="left" vertical="center" wrapText="1"/>
      <protection/>
    </xf>
    <xf numFmtId="16" fontId="13" fillId="0" borderId="10" xfId="0" applyNumberFormat="1" applyFont="1" applyFill="1" applyBorder="1" applyAlignment="1">
      <alignment horizontal="center" vertical="center" wrapText="1" shrinkToFit="1"/>
    </xf>
    <xf numFmtId="16" fontId="13" fillId="25" borderId="10" xfId="0" applyNumberFormat="1" applyFont="1" applyFill="1" applyBorder="1" applyAlignment="1">
      <alignment horizontal="center" vertical="center" wrapText="1" shrinkToFit="1"/>
    </xf>
    <xf numFmtId="0" fontId="38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49" fontId="19" fillId="26" borderId="10" xfId="61" applyNumberFormat="1" applyFont="1" applyFill="1" applyBorder="1" applyAlignment="1" applyProtection="1">
      <alignment horizontal="center" vertical="center" wrapText="1"/>
      <protection/>
    </xf>
    <xf numFmtId="0" fontId="19" fillId="26" borderId="10" xfId="61" applyNumberFormat="1" applyFont="1" applyFill="1" applyBorder="1" applyAlignment="1" applyProtection="1">
      <alignment horizontal="center" vertical="center" wrapText="1"/>
      <protection/>
    </xf>
    <xf numFmtId="0" fontId="13" fillId="25" borderId="10" xfId="0" applyNumberFormat="1" applyFont="1" applyFill="1" applyBorder="1" applyAlignment="1">
      <alignment horizontal="center" vertical="center" wrapText="1" shrinkToFit="1"/>
    </xf>
    <xf numFmtId="49" fontId="19" fillId="0" borderId="10" xfId="61" applyNumberFormat="1" applyFont="1" applyFill="1" applyBorder="1" applyAlignment="1" applyProtection="1">
      <alignment horizontal="center" vertical="center" wrapText="1"/>
      <protection/>
    </xf>
    <xf numFmtId="4" fontId="13" fillId="0" borderId="14" xfId="0" applyNumberFormat="1" applyFont="1" applyBorder="1" applyAlignment="1">
      <alignment horizontal="center" vertical="center" wrapText="1"/>
    </xf>
    <xf numFmtId="3" fontId="21" fillId="25" borderId="15" xfId="0" applyNumberFormat="1" applyFont="1" applyFill="1" applyBorder="1" applyAlignment="1">
      <alignment horizontal="center" vertical="center" wrapText="1"/>
    </xf>
    <xf numFmtId="0" fontId="27" fillId="25" borderId="16" xfId="0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/>
    </xf>
    <xf numFmtId="4" fontId="13" fillId="25" borderId="11" xfId="0" applyNumberFormat="1" applyFont="1" applyFill="1" applyBorder="1" applyAlignment="1">
      <alignment horizontal="center" vertical="center"/>
    </xf>
    <xf numFmtId="4" fontId="13" fillId="25" borderId="10" xfId="0" applyNumberFormat="1" applyFont="1" applyFill="1" applyBorder="1" applyAlignment="1">
      <alignment horizontal="center" vertical="center" wrapText="1" shrinkToFit="1"/>
    </xf>
    <xf numFmtId="4" fontId="13" fillId="25" borderId="15" xfId="0" applyNumberFormat="1" applyFont="1" applyFill="1" applyBorder="1" applyAlignment="1">
      <alignment horizontal="center" vertical="center" wrapText="1" shrinkToFit="1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49" fontId="19" fillId="24" borderId="10" xfId="61" applyNumberFormat="1" applyFont="1" applyFill="1" applyBorder="1" applyAlignment="1" applyProtection="1">
      <alignment horizontal="center" vertical="center" wrapText="1"/>
      <protection/>
    </xf>
    <xf numFmtId="4" fontId="26" fillId="24" borderId="10" xfId="0" applyNumberFormat="1" applyFont="1" applyFill="1" applyBorder="1" applyAlignment="1">
      <alignment horizontal="center" vertical="center" wrapText="1" shrinkToFit="1"/>
    </xf>
    <xf numFmtId="0" fontId="13" fillId="24" borderId="10" xfId="0" applyFont="1" applyFill="1" applyBorder="1" applyAlignment="1">
      <alignment horizontal="center" vertical="center" wrapText="1"/>
    </xf>
    <xf numFmtId="0" fontId="13" fillId="24" borderId="10" xfId="0" applyNumberFormat="1" applyFont="1" applyFill="1" applyBorder="1" applyAlignment="1">
      <alignment horizontal="center" vertical="center" wrapText="1"/>
    </xf>
    <xf numFmtId="0" fontId="38" fillId="25" borderId="10" xfId="0" applyFont="1" applyFill="1" applyBorder="1" applyAlignment="1">
      <alignment horizontal="justify" vertical="center" wrapText="1" shrinkToFit="1"/>
    </xf>
    <xf numFmtId="4" fontId="26" fillId="0" borderId="10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 shrinkToFit="1"/>
    </xf>
    <xf numFmtId="0" fontId="20" fillId="0" borderId="17" xfId="0" applyFont="1" applyFill="1" applyBorder="1" applyAlignment="1">
      <alignment horizontal="center" vertical="center" wrapText="1" shrinkToFit="1"/>
    </xf>
    <xf numFmtId="4" fontId="26" fillId="24" borderId="11" xfId="0" applyNumberFormat="1" applyFont="1" applyFill="1" applyBorder="1" applyAlignment="1">
      <alignment horizontal="center" vertical="center"/>
    </xf>
    <xf numFmtId="0" fontId="19" fillId="27" borderId="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/>
    </xf>
    <xf numFmtId="4" fontId="26" fillId="24" borderId="10" xfId="0" applyNumberFormat="1" applyFont="1" applyFill="1" applyBorder="1" applyAlignment="1">
      <alignment horizontal="center" vertical="center"/>
    </xf>
    <xf numFmtId="0" fontId="31" fillId="25" borderId="15" xfId="0" applyFont="1" applyFill="1" applyBorder="1" applyAlignment="1">
      <alignment horizontal="center" vertical="center" wrapText="1" shrinkToFit="1"/>
    </xf>
    <xf numFmtId="0" fontId="31" fillId="0" borderId="10" xfId="0" applyFont="1" applyFill="1" applyBorder="1" applyAlignment="1">
      <alignment horizontal="center" vertical="center" wrapText="1" shrinkToFit="1"/>
    </xf>
    <xf numFmtId="0" fontId="31" fillId="25" borderId="10" xfId="0" applyFont="1" applyFill="1" applyBorder="1" applyAlignment="1">
      <alignment horizontal="center" vertical="center" wrapText="1" shrinkToFit="1"/>
    </xf>
    <xf numFmtId="0" fontId="31" fillId="24" borderId="10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 wrapText="1" shrinkToFit="1"/>
    </xf>
    <xf numFmtId="0" fontId="20" fillId="24" borderId="10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0" fontId="33" fillId="0" borderId="0" xfId="0" applyAlignment="1">
      <alignment/>
    </xf>
    <xf numFmtId="3" fontId="40" fillId="0" borderId="11" xfId="0" applyNumberFormat="1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 shrinkToFit="1"/>
    </xf>
    <xf numFmtId="0" fontId="13" fillId="0" borderId="19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 shrinkToFi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 shrinkToFit="1"/>
    </xf>
    <xf numFmtId="0" fontId="31" fillId="0" borderId="14" xfId="0" applyFont="1" applyFill="1" applyBorder="1" applyAlignment="1">
      <alignment horizontal="center" vertical="center" wrapText="1" shrinkToFit="1"/>
    </xf>
    <xf numFmtId="0" fontId="31" fillId="0" borderId="11" xfId="0" applyFont="1" applyFill="1" applyBorder="1" applyAlignment="1">
      <alignment horizontal="center" vertical="center" wrapText="1" shrinkToFi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4" fontId="26" fillId="0" borderId="15" xfId="0" applyNumberFormat="1" applyFont="1" applyFill="1" applyBorder="1" applyAlignment="1">
      <alignment horizontal="center" vertical="center" wrapText="1" shrinkToFit="1"/>
    </xf>
    <xf numFmtId="4" fontId="26" fillId="0" borderId="14" xfId="0" applyNumberFormat="1" applyFont="1" applyFill="1" applyBorder="1" applyAlignment="1">
      <alignment horizontal="center" vertical="center" wrapText="1" shrinkToFit="1"/>
    </xf>
    <xf numFmtId="4" fontId="26" fillId="0" borderId="11" xfId="0" applyNumberFormat="1" applyFont="1" applyFill="1" applyBorder="1" applyAlignment="1">
      <alignment horizontal="center" vertical="center" wrapText="1" shrinkToFit="1"/>
    </xf>
    <xf numFmtId="0" fontId="31" fillId="25" borderId="15" xfId="0" applyFont="1" applyFill="1" applyBorder="1" applyAlignment="1">
      <alignment horizontal="center" vertical="center" wrapText="1" shrinkToFit="1"/>
    </xf>
    <xf numFmtId="0" fontId="31" fillId="25" borderId="14" xfId="0" applyFont="1" applyFill="1" applyBorder="1" applyAlignment="1">
      <alignment horizontal="center" vertical="center" wrapText="1" shrinkToFit="1"/>
    </xf>
    <xf numFmtId="0" fontId="31" fillId="25" borderId="11" xfId="0" applyFont="1" applyFill="1" applyBorder="1" applyAlignment="1">
      <alignment horizontal="center" vertical="center" wrapText="1" shrinkToFi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horizontal="center" vertical="center" wrapText="1" shrinkToFit="1"/>
    </xf>
    <xf numFmtId="0" fontId="23" fillId="0" borderId="0" xfId="0" applyFont="1" applyFill="1" applyBorder="1" applyAlignment="1">
      <alignment horizontal="center" vertical="center" wrapText="1" shrinkToFi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озподіл_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9"/>
  <sheetViews>
    <sheetView tabSelected="1" view="pageBreakPreview" zoomScale="75" zoomScaleNormal="75" zoomScaleSheetLayoutView="75" zoomScalePageLayoutView="0" workbookViewId="0" topLeftCell="A1">
      <selection activeCell="D4" sqref="D4:E4"/>
    </sheetView>
  </sheetViews>
  <sheetFormatPr defaultColWidth="9.140625" defaultRowHeight="12.75"/>
  <cols>
    <col min="1" max="1" width="6.421875" style="18" customWidth="1"/>
    <col min="2" max="2" width="59.7109375" style="18" customWidth="1"/>
    <col min="3" max="3" width="17.00390625" style="23" customWidth="1"/>
    <col min="4" max="4" width="22.7109375" style="24" customWidth="1"/>
    <col min="5" max="5" width="24.7109375" style="18" customWidth="1"/>
    <col min="6" max="6" width="20.00390625" style="16" customWidth="1"/>
    <col min="7" max="7" width="16.28125" style="16" customWidth="1"/>
    <col min="8" max="8" width="25.140625" style="5" customWidth="1"/>
    <col min="9" max="16384" width="9.28125" style="5" customWidth="1"/>
  </cols>
  <sheetData>
    <row r="1" spans="1:8" s="9" customFormat="1" ht="24.75" customHeight="1">
      <c r="A1" s="117" t="s">
        <v>86</v>
      </c>
      <c r="B1" s="117"/>
      <c r="C1" s="117"/>
      <c r="D1" s="117"/>
      <c r="E1" s="117"/>
      <c r="F1" s="117"/>
      <c r="G1" s="117"/>
      <c r="H1" s="117"/>
    </row>
    <row r="2" spans="1:8" s="9" customFormat="1" ht="27" customHeight="1">
      <c r="A2" s="120" t="s">
        <v>92</v>
      </c>
      <c r="B2" s="120"/>
      <c r="C2" s="120"/>
      <c r="D2" s="120"/>
      <c r="E2" s="120"/>
      <c r="F2" s="120"/>
      <c r="G2" s="120"/>
      <c r="H2" s="120"/>
    </row>
    <row r="3" spans="1:8" ht="161.25" customHeight="1">
      <c r="A3" s="12" t="s">
        <v>91</v>
      </c>
      <c r="B3" s="3" t="s">
        <v>89</v>
      </c>
      <c r="C3" s="13" t="s">
        <v>80</v>
      </c>
      <c r="D3" s="118" t="s">
        <v>81</v>
      </c>
      <c r="E3" s="118"/>
      <c r="F3" s="14" t="s">
        <v>82</v>
      </c>
      <c r="G3" s="14" t="s">
        <v>83</v>
      </c>
      <c r="H3" s="70" t="s">
        <v>84</v>
      </c>
    </row>
    <row r="4" spans="1:8" ht="19.5" customHeight="1">
      <c r="A4" s="3" t="s">
        <v>85</v>
      </c>
      <c r="B4" s="3">
        <v>1</v>
      </c>
      <c r="C4" s="3">
        <v>2</v>
      </c>
      <c r="D4" s="119">
        <v>3</v>
      </c>
      <c r="E4" s="119"/>
      <c r="F4" s="3">
        <v>4</v>
      </c>
      <c r="G4" s="3">
        <v>5</v>
      </c>
      <c r="H4" s="71">
        <v>6</v>
      </c>
    </row>
    <row r="5" spans="1:8" ht="19.5" customHeight="1">
      <c r="A5" s="3"/>
      <c r="B5" s="3"/>
      <c r="C5" s="3"/>
      <c r="D5" s="3"/>
      <c r="E5" s="3"/>
      <c r="F5" s="3"/>
      <c r="G5" s="3"/>
      <c r="H5" s="3"/>
    </row>
    <row r="6" spans="1:8" ht="66.75" customHeight="1">
      <c r="A6" s="1">
        <v>1</v>
      </c>
      <c r="B6" s="7" t="s">
        <v>393</v>
      </c>
      <c r="C6" s="17" t="s">
        <v>93</v>
      </c>
      <c r="D6" s="8">
        <v>70758980.4</v>
      </c>
      <c r="E6" s="15" t="s">
        <v>394</v>
      </c>
      <c r="F6" s="6" t="s">
        <v>90</v>
      </c>
      <c r="G6" s="4" t="s">
        <v>94</v>
      </c>
      <c r="H6" s="78"/>
    </row>
    <row r="7" spans="1:8" ht="58.5" customHeight="1">
      <c r="A7" s="1">
        <v>2</v>
      </c>
      <c r="B7" s="7" t="s">
        <v>114</v>
      </c>
      <c r="C7" s="17" t="s">
        <v>93</v>
      </c>
      <c r="D7" s="8">
        <f>SUM(D8:D11)</f>
        <v>7286400</v>
      </c>
      <c r="E7" s="15" t="s">
        <v>240</v>
      </c>
      <c r="F7" s="6" t="s">
        <v>97</v>
      </c>
      <c r="G7" s="4" t="s">
        <v>94</v>
      </c>
      <c r="H7" s="78"/>
    </row>
    <row r="8" spans="1:8" ht="35.25" customHeight="1">
      <c r="A8" s="43" t="s">
        <v>164</v>
      </c>
      <c r="B8" s="42" t="s">
        <v>98</v>
      </c>
      <c r="C8" s="29"/>
      <c r="D8" s="41">
        <v>1699950</v>
      </c>
      <c r="E8" s="41"/>
      <c r="F8" s="30"/>
      <c r="G8" s="31"/>
      <c r="H8" s="78"/>
    </row>
    <row r="9" spans="1:8" ht="35.25" customHeight="1">
      <c r="A9" s="28" t="s">
        <v>165</v>
      </c>
      <c r="B9" s="42" t="s">
        <v>99</v>
      </c>
      <c r="C9" s="29"/>
      <c r="D9" s="41">
        <v>1924500</v>
      </c>
      <c r="E9" s="41"/>
      <c r="F9" s="30"/>
      <c r="G9" s="31"/>
      <c r="H9" s="78"/>
    </row>
    <row r="10" spans="1:8" ht="35.25" customHeight="1">
      <c r="A10" s="28" t="s">
        <v>166</v>
      </c>
      <c r="B10" s="42" t="s">
        <v>100</v>
      </c>
      <c r="C10" s="29"/>
      <c r="D10" s="41">
        <v>1737450</v>
      </c>
      <c r="E10" s="41"/>
      <c r="F10" s="30"/>
      <c r="G10" s="31"/>
      <c r="H10" s="78"/>
    </row>
    <row r="11" spans="1:8" ht="35.25" customHeight="1">
      <c r="A11" s="28" t="s">
        <v>167</v>
      </c>
      <c r="B11" s="42" t="s">
        <v>101</v>
      </c>
      <c r="C11" s="29"/>
      <c r="D11" s="41">
        <v>1924500</v>
      </c>
      <c r="E11" s="41"/>
      <c r="F11" s="30"/>
      <c r="G11" s="31"/>
      <c r="H11" s="78"/>
    </row>
    <row r="12" spans="1:8" ht="65.25" customHeight="1">
      <c r="A12" s="1">
        <v>3</v>
      </c>
      <c r="B12" s="7" t="s">
        <v>127</v>
      </c>
      <c r="C12" s="17" t="s">
        <v>93</v>
      </c>
      <c r="D12" s="8">
        <f>SUM(D13:D16)</f>
        <v>3101760</v>
      </c>
      <c r="E12" s="6" t="s">
        <v>241</v>
      </c>
      <c r="F12" s="6" t="s">
        <v>97</v>
      </c>
      <c r="G12" s="4" t="s">
        <v>94</v>
      </c>
      <c r="H12" s="78"/>
    </row>
    <row r="13" spans="1:8" ht="27" customHeight="1">
      <c r="A13" s="43" t="s">
        <v>115</v>
      </c>
      <c r="B13" s="42" t="s">
        <v>102</v>
      </c>
      <c r="C13" s="29"/>
      <c r="D13" s="41">
        <v>774000</v>
      </c>
      <c r="E13" s="58"/>
      <c r="F13" s="30"/>
      <c r="G13" s="31"/>
      <c r="H13" s="78"/>
    </row>
    <row r="14" spans="1:8" ht="27" customHeight="1">
      <c r="A14" s="28" t="s">
        <v>116</v>
      </c>
      <c r="B14" s="42" t="s">
        <v>103</v>
      </c>
      <c r="C14" s="29"/>
      <c r="D14" s="41">
        <v>774000</v>
      </c>
      <c r="E14" s="58"/>
      <c r="F14" s="30"/>
      <c r="G14" s="31"/>
      <c r="H14" s="78"/>
    </row>
    <row r="15" spans="1:8" ht="27" customHeight="1">
      <c r="A15" s="43" t="s">
        <v>117</v>
      </c>
      <c r="B15" s="42" t="s">
        <v>104</v>
      </c>
      <c r="C15" s="29"/>
      <c r="D15" s="41">
        <v>776880</v>
      </c>
      <c r="E15" s="58"/>
      <c r="F15" s="30"/>
      <c r="G15" s="31"/>
      <c r="H15" s="78"/>
    </row>
    <row r="16" spans="1:8" ht="27" customHeight="1">
      <c r="A16" s="43" t="s">
        <v>118</v>
      </c>
      <c r="B16" s="42" t="s">
        <v>105</v>
      </c>
      <c r="C16" s="29"/>
      <c r="D16" s="41">
        <v>776880</v>
      </c>
      <c r="E16" s="58"/>
      <c r="F16" s="30"/>
      <c r="G16" s="31"/>
      <c r="H16" s="78"/>
    </row>
    <row r="17" spans="1:8" ht="65.25" customHeight="1">
      <c r="A17" s="1">
        <v>4</v>
      </c>
      <c r="B17" s="7" t="s">
        <v>128</v>
      </c>
      <c r="C17" s="17" t="s">
        <v>93</v>
      </c>
      <c r="D17" s="8">
        <f>SUM(D18:D19)</f>
        <v>895000</v>
      </c>
      <c r="E17" s="6" t="s">
        <v>242</v>
      </c>
      <c r="F17" s="6" t="s">
        <v>97</v>
      </c>
      <c r="G17" s="4" t="s">
        <v>94</v>
      </c>
      <c r="H17" s="78"/>
    </row>
    <row r="18" spans="1:8" ht="27" customHeight="1">
      <c r="A18" s="28" t="s">
        <v>119</v>
      </c>
      <c r="B18" s="42" t="s">
        <v>183</v>
      </c>
      <c r="C18" s="29"/>
      <c r="D18" s="41">
        <v>447500</v>
      </c>
      <c r="E18" s="58"/>
      <c r="F18" s="30"/>
      <c r="G18" s="31"/>
      <c r="H18" s="78"/>
    </row>
    <row r="19" spans="1:8" ht="27" customHeight="1">
      <c r="A19" s="28" t="s">
        <v>120</v>
      </c>
      <c r="B19" s="42" t="s">
        <v>231</v>
      </c>
      <c r="C19" s="29"/>
      <c r="D19" s="41">
        <v>447500</v>
      </c>
      <c r="E19" s="58"/>
      <c r="F19" s="30"/>
      <c r="G19" s="31"/>
      <c r="H19" s="78"/>
    </row>
    <row r="20" spans="1:8" ht="65.25" customHeight="1">
      <c r="A20" s="1">
        <v>5</v>
      </c>
      <c r="B20" s="7" t="s">
        <v>129</v>
      </c>
      <c r="C20" s="17" t="s">
        <v>93</v>
      </c>
      <c r="D20" s="8">
        <f>SUM(D21:D24)</f>
        <v>477000</v>
      </c>
      <c r="E20" s="6" t="s">
        <v>243</v>
      </c>
      <c r="F20" s="6" t="s">
        <v>97</v>
      </c>
      <c r="G20" s="4" t="s">
        <v>94</v>
      </c>
      <c r="H20" s="78"/>
    </row>
    <row r="21" spans="1:8" ht="33.75" customHeight="1">
      <c r="A21" s="32" t="s">
        <v>121</v>
      </c>
      <c r="B21" s="42" t="s">
        <v>230</v>
      </c>
      <c r="C21" s="29"/>
      <c r="D21" s="41">
        <v>107500</v>
      </c>
      <c r="E21" s="41"/>
      <c r="F21" s="30"/>
      <c r="G21" s="33"/>
      <c r="H21" s="79"/>
    </row>
    <row r="22" spans="1:8" ht="33.75" customHeight="1">
      <c r="A22" s="32" t="s">
        <v>122</v>
      </c>
      <c r="B22" s="42" t="s">
        <v>232</v>
      </c>
      <c r="C22" s="29"/>
      <c r="D22" s="41">
        <v>107500</v>
      </c>
      <c r="E22" s="41"/>
      <c r="F22" s="30"/>
      <c r="G22" s="33"/>
      <c r="H22" s="79"/>
    </row>
    <row r="23" spans="1:8" ht="33.75" customHeight="1">
      <c r="A23" s="32" t="s">
        <v>228</v>
      </c>
      <c r="B23" s="42" t="s">
        <v>233</v>
      </c>
      <c r="C23" s="29"/>
      <c r="D23" s="41">
        <v>131000</v>
      </c>
      <c r="E23" s="41"/>
      <c r="F23" s="30"/>
      <c r="G23" s="33"/>
      <c r="H23" s="79"/>
    </row>
    <row r="24" spans="1:8" ht="33.75" customHeight="1">
      <c r="A24" s="32" t="s">
        <v>229</v>
      </c>
      <c r="B24" s="42" t="s">
        <v>234</v>
      </c>
      <c r="C24" s="29"/>
      <c r="D24" s="41">
        <v>131000</v>
      </c>
      <c r="E24" s="41"/>
      <c r="F24" s="30"/>
      <c r="G24" s="33"/>
      <c r="H24" s="79"/>
    </row>
    <row r="25" spans="1:8" ht="65.25" customHeight="1">
      <c r="A25" s="1">
        <v>6</v>
      </c>
      <c r="B25" s="7" t="s">
        <v>130</v>
      </c>
      <c r="C25" s="17" t="s">
        <v>93</v>
      </c>
      <c r="D25" s="8">
        <f>SUM(D26:D29)</f>
        <v>5989800</v>
      </c>
      <c r="E25" s="36" t="s">
        <v>244</v>
      </c>
      <c r="F25" s="6" t="s">
        <v>97</v>
      </c>
      <c r="G25" s="4" t="s">
        <v>94</v>
      </c>
      <c r="H25" s="78"/>
    </row>
    <row r="26" spans="1:8" ht="27" customHeight="1">
      <c r="A26" s="32" t="s">
        <v>123</v>
      </c>
      <c r="B26" s="42" t="s">
        <v>106</v>
      </c>
      <c r="C26" s="29"/>
      <c r="D26" s="41">
        <v>1497450</v>
      </c>
      <c r="E26" s="59"/>
      <c r="F26" s="34"/>
      <c r="G26" s="33"/>
      <c r="H26" s="79"/>
    </row>
    <row r="27" spans="1:8" ht="27" customHeight="1">
      <c r="A27" s="32" t="s">
        <v>124</v>
      </c>
      <c r="B27" s="42" t="s">
        <v>107</v>
      </c>
      <c r="C27" s="29"/>
      <c r="D27" s="41">
        <v>1497450</v>
      </c>
      <c r="E27" s="59"/>
      <c r="F27" s="34"/>
      <c r="G27" s="33"/>
      <c r="H27" s="79"/>
    </row>
    <row r="28" spans="1:8" ht="27" customHeight="1">
      <c r="A28" s="32" t="s">
        <v>125</v>
      </c>
      <c r="B28" s="42" t="s">
        <v>108</v>
      </c>
      <c r="C28" s="29"/>
      <c r="D28" s="41">
        <v>1497450</v>
      </c>
      <c r="E28" s="59"/>
      <c r="F28" s="34"/>
      <c r="G28" s="33"/>
      <c r="H28" s="79"/>
    </row>
    <row r="29" spans="1:8" ht="27" customHeight="1">
      <c r="A29" s="32" t="s">
        <v>126</v>
      </c>
      <c r="B29" s="42" t="s">
        <v>109</v>
      </c>
      <c r="C29" s="29"/>
      <c r="D29" s="41">
        <v>1497450</v>
      </c>
      <c r="E29" s="59"/>
      <c r="F29" s="34"/>
      <c r="G29" s="33"/>
      <c r="H29" s="79"/>
    </row>
    <row r="30" spans="1:8" ht="65.25" customHeight="1">
      <c r="A30" s="1">
        <v>7</v>
      </c>
      <c r="B30" s="7" t="s">
        <v>139</v>
      </c>
      <c r="C30" s="17" t="s">
        <v>93</v>
      </c>
      <c r="D30" s="8">
        <f>SUM(D31:D32)</f>
        <v>1593900</v>
      </c>
      <c r="E30" s="6" t="s">
        <v>245</v>
      </c>
      <c r="F30" s="6" t="s">
        <v>97</v>
      </c>
      <c r="G30" s="4" t="s">
        <v>94</v>
      </c>
      <c r="H30" s="78"/>
    </row>
    <row r="31" spans="1:8" ht="27" customHeight="1">
      <c r="A31" s="52" t="s">
        <v>131</v>
      </c>
      <c r="B31" s="40" t="s">
        <v>133</v>
      </c>
      <c r="C31" s="29"/>
      <c r="D31" s="41">
        <v>796950</v>
      </c>
      <c r="E31" s="59"/>
      <c r="F31" s="34"/>
      <c r="G31" s="33"/>
      <c r="H31" s="79"/>
    </row>
    <row r="32" spans="1:8" ht="27" customHeight="1">
      <c r="A32" s="52" t="s">
        <v>132</v>
      </c>
      <c r="B32" s="40" t="s">
        <v>134</v>
      </c>
      <c r="C32" s="29"/>
      <c r="D32" s="41">
        <v>796950</v>
      </c>
      <c r="E32" s="59"/>
      <c r="F32" s="34"/>
      <c r="G32" s="33"/>
      <c r="H32" s="79"/>
    </row>
    <row r="33" spans="1:8" ht="65.25" customHeight="1">
      <c r="A33" s="62">
        <v>8</v>
      </c>
      <c r="B33" s="63" t="s">
        <v>275</v>
      </c>
      <c r="C33" s="64" t="s">
        <v>93</v>
      </c>
      <c r="D33" s="65">
        <v>448000</v>
      </c>
      <c r="E33" s="66" t="s">
        <v>110</v>
      </c>
      <c r="F33" s="66" t="s">
        <v>97</v>
      </c>
      <c r="G33" s="67" t="s">
        <v>94</v>
      </c>
      <c r="H33" s="80"/>
    </row>
    <row r="34" spans="1:8" ht="65.25" customHeight="1">
      <c r="A34" s="1">
        <v>9</v>
      </c>
      <c r="B34" s="7" t="s">
        <v>219</v>
      </c>
      <c r="C34" s="17" t="s">
        <v>93</v>
      </c>
      <c r="D34" s="8">
        <v>258750</v>
      </c>
      <c r="E34" s="6" t="s">
        <v>246</v>
      </c>
      <c r="F34" s="6" t="s">
        <v>97</v>
      </c>
      <c r="G34" s="4" t="s">
        <v>94</v>
      </c>
      <c r="H34" s="78"/>
    </row>
    <row r="35" spans="1:8" ht="46.5" customHeight="1">
      <c r="A35" s="1">
        <v>10</v>
      </c>
      <c r="B35" s="7" t="s">
        <v>138</v>
      </c>
      <c r="C35" s="17" t="s">
        <v>93</v>
      </c>
      <c r="D35" s="8">
        <f>SUM(D36:D39)</f>
        <v>16595000</v>
      </c>
      <c r="E35" s="6" t="s">
        <v>247</v>
      </c>
      <c r="F35" s="6" t="s">
        <v>97</v>
      </c>
      <c r="G35" s="4" t="s">
        <v>94</v>
      </c>
      <c r="H35" s="78"/>
    </row>
    <row r="36" spans="1:8" ht="33" customHeight="1">
      <c r="A36" s="36" t="s">
        <v>136</v>
      </c>
      <c r="B36" s="40" t="s">
        <v>113</v>
      </c>
      <c r="C36" s="38"/>
      <c r="D36" s="41">
        <v>8697000</v>
      </c>
      <c r="E36" s="60"/>
      <c r="F36" s="34"/>
      <c r="G36" s="39"/>
      <c r="H36" s="79"/>
    </row>
    <row r="37" spans="1:8" ht="33" customHeight="1">
      <c r="A37" s="36" t="s">
        <v>137</v>
      </c>
      <c r="B37" s="40" t="s">
        <v>237</v>
      </c>
      <c r="C37" s="38"/>
      <c r="D37" s="41">
        <v>2899000</v>
      </c>
      <c r="E37" s="60"/>
      <c r="F37" s="34"/>
      <c r="G37" s="39"/>
      <c r="H37" s="79"/>
    </row>
    <row r="38" spans="1:8" ht="33" customHeight="1">
      <c r="A38" s="36" t="s">
        <v>235</v>
      </c>
      <c r="B38" s="40" t="s">
        <v>238</v>
      </c>
      <c r="C38" s="38"/>
      <c r="D38" s="57">
        <v>2899000</v>
      </c>
      <c r="E38" s="61"/>
      <c r="F38" s="55"/>
      <c r="G38" s="35"/>
      <c r="H38" s="77"/>
    </row>
    <row r="39" spans="1:8" ht="33" customHeight="1">
      <c r="A39" s="36" t="s">
        <v>236</v>
      </c>
      <c r="B39" s="40" t="s">
        <v>239</v>
      </c>
      <c r="C39" s="38"/>
      <c r="D39" s="54">
        <v>2100000</v>
      </c>
      <c r="E39" s="61"/>
      <c r="F39" s="55"/>
      <c r="G39" s="56"/>
      <c r="H39" s="77"/>
    </row>
    <row r="40" spans="1:8" ht="51" customHeight="1">
      <c r="A40" s="121">
        <v>11</v>
      </c>
      <c r="B40" s="111" t="s">
        <v>142</v>
      </c>
      <c r="C40" s="17" t="s">
        <v>143</v>
      </c>
      <c r="D40" s="105">
        <v>8079000</v>
      </c>
      <c r="E40" s="99" t="s">
        <v>146</v>
      </c>
      <c r="F40" s="99" t="s">
        <v>97</v>
      </c>
      <c r="G40" s="102" t="s">
        <v>94</v>
      </c>
      <c r="H40" s="108"/>
    </row>
    <row r="41" spans="1:8" ht="43.5" customHeight="1">
      <c r="A41" s="122"/>
      <c r="B41" s="112"/>
      <c r="C41" s="17" t="s">
        <v>144</v>
      </c>
      <c r="D41" s="106"/>
      <c r="E41" s="100"/>
      <c r="F41" s="100"/>
      <c r="G41" s="103"/>
      <c r="H41" s="109"/>
    </row>
    <row r="42" spans="1:8" ht="41.25" customHeight="1">
      <c r="A42" s="123"/>
      <c r="B42" s="113"/>
      <c r="C42" s="17" t="s">
        <v>145</v>
      </c>
      <c r="D42" s="107"/>
      <c r="E42" s="101"/>
      <c r="F42" s="101"/>
      <c r="G42" s="104"/>
      <c r="H42" s="110"/>
    </row>
    <row r="43" spans="1:8" ht="42" customHeight="1">
      <c r="A43" s="114">
        <v>12</v>
      </c>
      <c r="B43" s="111" t="s">
        <v>157</v>
      </c>
      <c r="C43" s="17" t="s">
        <v>158</v>
      </c>
      <c r="D43" s="105">
        <v>7725716.67</v>
      </c>
      <c r="E43" s="99" t="s">
        <v>156</v>
      </c>
      <c r="F43" s="99" t="s">
        <v>97</v>
      </c>
      <c r="G43" s="102" t="s">
        <v>94</v>
      </c>
      <c r="H43" s="96"/>
    </row>
    <row r="44" spans="1:8" ht="42" customHeight="1">
      <c r="A44" s="115"/>
      <c r="B44" s="112"/>
      <c r="C44" s="17" t="s">
        <v>159</v>
      </c>
      <c r="D44" s="106"/>
      <c r="E44" s="100"/>
      <c r="F44" s="100"/>
      <c r="G44" s="103"/>
      <c r="H44" s="97"/>
    </row>
    <row r="45" spans="1:8" ht="51.75" customHeight="1">
      <c r="A45" s="116"/>
      <c r="B45" s="113"/>
      <c r="C45" s="17" t="s">
        <v>160</v>
      </c>
      <c r="D45" s="107"/>
      <c r="E45" s="101"/>
      <c r="F45" s="101"/>
      <c r="G45" s="104"/>
      <c r="H45" s="98"/>
    </row>
    <row r="46" spans="1:8" ht="88.5" customHeight="1">
      <c r="A46" s="47" t="s">
        <v>168</v>
      </c>
      <c r="B46" s="45" t="s">
        <v>147</v>
      </c>
      <c r="C46" s="17" t="s">
        <v>163</v>
      </c>
      <c r="D46" s="48">
        <v>4426999.5</v>
      </c>
      <c r="E46" s="60"/>
      <c r="F46" s="34"/>
      <c r="G46" s="39"/>
      <c r="H46" s="79"/>
    </row>
    <row r="47" spans="1:8" ht="60" customHeight="1">
      <c r="A47" s="47" t="s">
        <v>169</v>
      </c>
      <c r="B47" s="49" t="s">
        <v>148</v>
      </c>
      <c r="C47" s="17" t="s">
        <v>162</v>
      </c>
      <c r="D47" s="48">
        <v>666089.95</v>
      </c>
      <c r="E47" s="60"/>
      <c r="F47" s="34"/>
      <c r="G47" s="39"/>
      <c r="H47" s="79"/>
    </row>
    <row r="48" spans="1:8" ht="27" customHeight="1">
      <c r="A48" s="47" t="s">
        <v>170</v>
      </c>
      <c r="B48" s="49" t="s">
        <v>149</v>
      </c>
      <c r="C48" s="50" t="s">
        <v>150</v>
      </c>
      <c r="D48" s="2">
        <v>596907</v>
      </c>
      <c r="E48" s="60"/>
      <c r="F48" s="34"/>
      <c r="G48" s="39"/>
      <c r="H48" s="79"/>
    </row>
    <row r="49" spans="1:8" ht="27" customHeight="1">
      <c r="A49" s="47" t="s">
        <v>171</v>
      </c>
      <c r="B49" s="49" t="s">
        <v>151</v>
      </c>
      <c r="C49" s="50" t="s">
        <v>150</v>
      </c>
      <c r="D49" s="2">
        <v>994845</v>
      </c>
      <c r="E49" s="60"/>
      <c r="F49" s="34"/>
      <c r="G49" s="39"/>
      <c r="H49" s="79"/>
    </row>
    <row r="50" spans="1:8" ht="27" customHeight="1">
      <c r="A50" s="47" t="s">
        <v>172</v>
      </c>
      <c r="B50" s="49" t="s">
        <v>152</v>
      </c>
      <c r="C50" s="50" t="s">
        <v>150</v>
      </c>
      <c r="D50" s="2">
        <v>252027.4</v>
      </c>
      <c r="E50" s="60"/>
      <c r="F50" s="34"/>
      <c r="G50" s="39"/>
      <c r="H50" s="79"/>
    </row>
    <row r="51" spans="1:8" ht="27" customHeight="1">
      <c r="A51" s="47" t="s">
        <v>173</v>
      </c>
      <c r="B51" s="49" t="s">
        <v>153</v>
      </c>
      <c r="C51" s="50" t="s">
        <v>154</v>
      </c>
      <c r="D51" s="2">
        <v>194810</v>
      </c>
      <c r="E51" s="60"/>
      <c r="F51" s="34"/>
      <c r="G51" s="39"/>
      <c r="H51" s="79"/>
    </row>
    <row r="52" spans="1:8" ht="27" customHeight="1">
      <c r="A52" s="47" t="s">
        <v>174</v>
      </c>
      <c r="B52" s="49" t="s">
        <v>155</v>
      </c>
      <c r="C52" s="50" t="s">
        <v>154</v>
      </c>
      <c r="D52" s="2">
        <v>159390</v>
      </c>
      <c r="E52" s="60"/>
      <c r="F52" s="34"/>
      <c r="G52" s="39"/>
      <c r="H52" s="79"/>
    </row>
    <row r="53" spans="1:8" ht="63" customHeight="1">
      <c r="A53" s="47" t="s">
        <v>175</v>
      </c>
      <c r="B53" s="49" t="s">
        <v>445</v>
      </c>
      <c r="C53" s="50" t="s">
        <v>161</v>
      </c>
      <c r="D53" s="2">
        <v>62737.92</v>
      </c>
      <c r="E53" s="60"/>
      <c r="F53" s="34"/>
      <c r="G53" s="39"/>
      <c r="H53" s="79"/>
    </row>
    <row r="54" spans="1:8" ht="27" customHeight="1">
      <c r="A54" s="47" t="s">
        <v>176</v>
      </c>
      <c r="B54" s="49" t="s">
        <v>446</v>
      </c>
      <c r="C54" s="50" t="s">
        <v>154</v>
      </c>
      <c r="D54" s="2">
        <v>371910</v>
      </c>
      <c r="E54" s="60"/>
      <c r="F54" s="34"/>
      <c r="G54" s="39"/>
      <c r="H54" s="79"/>
    </row>
    <row r="55" spans="1:8" ht="102" customHeight="1">
      <c r="A55" s="46">
        <v>13</v>
      </c>
      <c r="B55" s="3" t="s">
        <v>177</v>
      </c>
      <c r="C55" s="51" t="s">
        <v>278</v>
      </c>
      <c r="D55" s="8">
        <v>413705.24</v>
      </c>
      <c r="E55" s="15" t="s">
        <v>178</v>
      </c>
      <c r="F55" s="6" t="s">
        <v>97</v>
      </c>
      <c r="G55" s="4" t="s">
        <v>94</v>
      </c>
      <c r="H55" s="78"/>
    </row>
    <row r="56" spans="1:8" ht="108" customHeight="1">
      <c r="A56" s="46">
        <v>14</v>
      </c>
      <c r="B56" s="3" t="s">
        <v>180</v>
      </c>
      <c r="C56" s="53" t="s">
        <v>279</v>
      </c>
      <c r="D56" s="8">
        <v>380506.67</v>
      </c>
      <c r="E56" s="15" t="s">
        <v>179</v>
      </c>
      <c r="F56" s="6" t="s">
        <v>97</v>
      </c>
      <c r="G56" s="4" t="s">
        <v>94</v>
      </c>
      <c r="H56" s="78"/>
    </row>
    <row r="57" spans="1:8" ht="72" customHeight="1">
      <c r="A57" s="46">
        <v>15</v>
      </c>
      <c r="B57" s="7" t="s">
        <v>182</v>
      </c>
      <c r="C57" s="17" t="s">
        <v>181</v>
      </c>
      <c r="D57" s="8">
        <v>269285</v>
      </c>
      <c r="E57" s="15" t="s">
        <v>5</v>
      </c>
      <c r="F57" s="6" t="s">
        <v>97</v>
      </c>
      <c r="G57" s="4" t="s">
        <v>94</v>
      </c>
      <c r="H57" s="78"/>
    </row>
    <row r="58" spans="1:8" s="25" customFormat="1" ht="65.25" customHeight="1">
      <c r="A58" s="1">
        <v>16</v>
      </c>
      <c r="B58" s="7" t="s">
        <v>95</v>
      </c>
      <c r="C58" s="17" t="s">
        <v>93</v>
      </c>
      <c r="D58" s="8">
        <v>6740000</v>
      </c>
      <c r="E58" s="15" t="s">
        <v>96</v>
      </c>
      <c r="F58" s="6" t="s">
        <v>97</v>
      </c>
      <c r="G58" s="4" t="s">
        <v>94</v>
      </c>
      <c r="H58" s="78"/>
    </row>
    <row r="59" spans="1:8" ht="50.25" customHeight="1">
      <c r="A59" s="46">
        <v>17</v>
      </c>
      <c r="B59" s="7" t="s">
        <v>114</v>
      </c>
      <c r="C59" s="29"/>
      <c r="D59" s="8">
        <f>SUM(D60:D63)</f>
        <v>6762000</v>
      </c>
      <c r="E59" s="15" t="s">
        <v>248</v>
      </c>
      <c r="F59" s="6" t="s">
        <v>97</v>
      </c>
      <c r="G59" s="4" t="s">
        <v>94</v>
      </c>
      <c r="H59" s="78"/>
    </row>
    <row r="60" spans="1:8" ht="39.75" customHeight="1">
      <c r="A60" s="28" t="s">
        <v>184</v>
      </c>
      <c r="B60" s="42" t="s">
        <v>192</v>
      </c>
      <c r="C60" s="29"/>
      <c r="D60" s="41">
        <v>1588650</v>
      </c>
      <c r="E60" s="41"/>
      <c r="F60" s="30"/>
      <c r="G60" s="31"/>
      <c r="H60" s="78"/>
    </row>
    <row r="61" spans="1:8" ht="39.75" customHeight="1">
      <c r="A61" s="28" t="s">
        <v>185</v>
      </c>
      <c r="B61" s="42" t="s">
        <v>193</v>
      </c>
      <c r="C61" s="29"/>
      <c r="D61" s="41">
        <v>1744200</v>
      </c>
      <c r="E61" s="41"/>
      <c r="F61" s="30"/>
      <c r="G61" s="31"/>
      <c r="H61" s="78"/>
    </row>
    <row r="62" spans="1:8" ht="39.75" customHeight="1">
      <c r="A62" s="28" t="s">
        <v>186</v>
      </c>
      <c r="B62" s="42" t="s">
        <v>195</v>
      </c>
      <c r="C62" s="29"/>
      <c r="D62" s="41">
        <v>1744200</v>
      </c>
      <c r="E62" s="41"/>
      <c r="F62" s="30"/>
      <c r="G62" s="31"/>
      <c r="H62" s="78"/>
    </row>
    <row r="63" spans="1:8" ht="39.75" customHeight="1">
      <c r="A63" s="28" t="s">
        <v>187</v>
      </c>
      <c r="B63" s="42" t="s">
        <v>196</v>
      </c>
      <c r="C63" s="29"/>
      <c r="D63" s="41">
        <v>1684950</v>
      </c>
      <c r="E63" s="41"/>
      <c r="F63" s="30"/>
      <c r="G63" s="31"/>
      <c r="H63" s="78"/>
    </row>
    <row r="64" spans="1:8" ht="66" customHeight="1">
      <c r="A64" s="1">
        <v>18</v>
      </c>
      <c r="B64" s="7" t="s">
        <v>127</v>
      </c>
      <c r="C64" s="17" t="s">
        <v>93</v>
      </c>
      <c r="D64" s="8">
        <f>SUM(D65:D68)</f>
        <v>5103000</v>
      </c>
      <c r="E64" s="15" t="s">
        <v>249</v>
      </c>
      <c r="F64" s="6" t="s">
        <v>97</v>
      </c>
      <c r="G64" s="4" t="s">
        <v>94</v>
      </c>
      <c r="H64" s="78"/>
    </row>
    <row r="65" spans="1:8" ht="32.25" customHeight="1">
      <c r="A65" s="43" t="s">
        <v>188</v>
      </c>
      <c r="B65" s="42" t="s">
        <v>447</v>
      </c>
      <c r="C65" s="29"/>
      <c r="D65" s="41">
        <v>1275750</v>
      </c>
      <c r="E65" s="58"/>
      <c r="F65" s="30"/>
      <c r="G65" s="31"/>
      <c r="H65" s="78"/>
    </row>
    <row r="66" spans="1:8" ht="32.25" customHeight="1">
      <c r="A66" s="43" t="s">
        <v>189</v>
      </c>
      <c r="B66" s="42" t="s">
        <v>448</v>
      </c>
      <c r="C66" s="29"/>
      <c r="D66" s="41">
        <v>1275750</v>
      </c>
      <c r="E66" s="58"/>
      <c r="F66" s="30"/>
      <c r="G66" s="31"/>
      <c r="H66" s="78"/>
    </row>
    <row r="67" spans="1:8" ht="32.25" customHeight="1">
      <c r="A67" s="43" t="s">
        <v>190</v>
      </c>
      <c r="B67" s="42" t="s">
        <v>449</v>
      </c>
      <c r="C67" s="29"/>
      <c r="D67" s="41">
        <v>1275750</v>
      </c>
      <c r="E67" s="58"/>
      <c r="F67" s="30"/>
      <c r="G67" s="31"/>
      <c r="H67" s="78"/>
    </row>
    <row r="68" spans="1:8" ht="32.25" customHeight="1">
      <c r="A68" s="28" t="s">
        <v>191</v>
      </c>
      <c r="B68" s="42" t="s">
        <v>450</v>
      </c>
      <c r="C68" s="29"/>
      <c r="D68" s="41">
        <v>1275750</v>
      </c>
      <c r="E68" s="58"/>
      <c r="F68" s="30"/>
      <c r="G68" s="31"/>
      <c r="H68" s="78"/>
    </row>
    <row r="69" spans="1:8" ht="50.25" customHeight="1">
      <c r="A69" s="46">
        <v>19</v>
      </c>
      <c r="B69" s="7" t="s">
        <v>114</v>
      </c>
      <c r="C69" s="17" t="s">
        <v>93</v>
      </c>
      <c r="D69" s="8">
        <f>SUM(D70:D73)</f>
        <v>3297000</v>
      </c>
      <c r="E69" s="15" t="s">
        <v>250</v>
      </c>
      <c r="F69" s="6" t="s">
        <v>97</v>
      </c>
      <c r="G69" s="4" t="s">
        <v>94</v>
      </c>
      <c r="H69" s="78"/>
    </row>
    <row r="70" spans="1:8" ht="32.25" customHeight="1">
      <c r="A70" s="28" t="s">
        <v>201</v>
      </c>
      <c r="B70" s="42" t="s">
        <v>197</v>
      </c>
      <c r="C70" s="29"/>
      <c r="D70" s="41">
        <v>824250</v>
      </c>
      <c r="E70" s="41"/>
      <c r="F70" s="30"/>
      <c r="G70" s="31"/>
      <c r="H70" s="78"/>
    </row>
    <row r="71" spans="1:8" ht="32.25" customHeight="1">
      <c r="A71" s="28" t="s">
        <v>202</v>
      </c>
      <c r="B71" s="42" t="s">
        <v>198</v>
      </c>
      <c r="C71" s="29"/>
      <c r="D71" s="41">
        <v>824250</v>
      </c>
      <c r="E71" s="41"/>
      <c r="F71" s="30"/>
      <c r="G71" s="31"/>
      <c r="H71" s="78"/>
    </row>
    <row r="72" spans="1:8" ht="32.25" customHeight="1">
      <c r="A72" s="28" t="s">
        <v>220</v>
      </c>
      <c r="B72" s="42" t="s">
        <v>199</v>
      </c>
      <c r="C72" s="29"/>
      <c r="D72" s="41">
        <v>824250</v>
      </c>
      <c r="E72" s="41"/>
      <c r="F72" s="30"/>
      <c r="G72" s="31"/>
      <c r="H72" s="78"/>
    </row>
    <row r="73" spans="1:8" ht="32.25" customHeight="1">
      <c r="A73" s="28" t="s">
        <v>221</v>
      </c>
      <c r="B73" s="42" t="s">
        <v>200</v>
      </c>
      <c r="C73" s="29"/>
      <c r="D73" s="41">
        <v>824250</v>
      </c>
      <c r="E73" s="41"/>
      <c r="F73" s="30"/>
      <c r="G73" s="31"/>
      <c r="H73" s="78"/>
    </row>
    <row r="74" spans="1:8" ht="48" customHeight="1">
      <c r="A74" s="46">
        <v>20</v>
      </c>
      <c r="B74" s="7" t="s">
        <v>128</v>
      </c>
      <c r="C74" s="17" t="s">
        <v>93</v>
      </c>
      <c r="D74" s="8">
        <f>SUM(D75:D76)</f>
        <v>810600</v>
      </c>
      <c r="E74" s="41" t="s">
        <v>251</v>
      </c>
      <c r="F74" s="6" t="s">
        <v>97</v>
      </c>
      <c r="G74" s="4" t="s">
        <v>94</v>
      </c>
      <c r="H74" s="78"/>
    </row>
    <row r="75" spans="1:8" ht="31.5" customHeight="1">
      <c r="A75" s="28" t="s">
        <v>207</v>
      </c>
      <c r="B75" s="42" t="s">
        <v>203</v>
      </c>
      <c r="C75" s="29"/>
      <c r="D75" s="41">
        <v>405300</v>
      </c>
      <c r="E75" s="58"/>
      <c r="F75" s="30"/>
      <c r="G75" s="31"/>
      <c r="H75" s="78"/>
    </row>
    <row r="76" spans="1:8" ht="31.5" customHeight="1">
      <c r="A76" s="28" t="s">
        <v>208</v>
      </c>
      <c r="B76" s="42" t="s">
        <v>204</v>
      </c>
      <c r="C76" s="29"/>
      <c r="D76" s="41">
        <v>405300</v>
      </c>
      <c r="E76" s="58"/>
      <c r="F76" s="30"/>
      <c r="G76" s="31"/>
      <c r="H76" s="78"/>
    </row>
    <row r="77" spans="1:8" ht="48" customHeight="1">
      <c r="A77" s="46">
        <v>21</v>
      </c>
      <c r="B77" s="7" t="s">
        <v>128</v>
      </c>
      <c r="C77" s="17" t="s">
        <v>93</v>
      </c>
      <c r="D77" s="8">
        <f>SUM(D78:D79)</f>
        <v>1096200</v>
      </c>
      <c r="E77" s="41" t="s">
        <v>252</v>
      </c>
      <c r="F77" s="6" t="s">
        <v>97</v>
      </c>
      <c r="G77" s="4" t="s">
        <v>94</v>
      </c>
      <c r="H77" s="78"/>
    </row>
    <row r="78" spans="1:8" ht="27" customHeight="1">
      <c r="A78" s="28" t="s">
        <v>209</v>
      </c>
      <c r="B78" s="42" t="s">
        <v>205</v>
      </c>
      <c r="C78" s="17"/>
      <c r="D78" s="41">
        <v>548100</v>
      </c>
      <c r="E78" s="58"/>
      <c r="F78" s="30"/>
      <c r="G78" s="31"/>
      <c r="H78" s="78"/>
    </row>
    <row r="79" spans="1:8" ht="27" customHeight="1">
      <c r="A79" s="28" t="s">
        <v>212</v>
      </c>
      <c r="B79" s="42" t="s">
        <v>206</v>
      </c>
      <c r="C79" s="17"/>
      <c r="D79" s="41">
        <v>548100</v>
      </c>
      <c r="E79" s="58"/>
      <c r="F79" s="30"/>
      <c r="G79" s="31"/>
      <c r="H79" s="78"/>
    </row>
    <row r="80" spans="1:8" ht="48" customHeight="1">
      <c r="A80" s="46">
        <v>22</v>
      </c>
      <c r="B80" s="7" t="s">
        <v>129</v>
      </c>
      <c r="C80" s="17" t="s">
        <v>93</v>
      </c>
      <c r="D80" s="8">
        <f>SUM(D81:D82)</f>
        <v>298000</v>
      </c>
      <c r="E80" s="41" t="s">
        <v>253</v>
      </c>
      <c r="F80" s="6" t="s">
        <v>97</v>
      </c>
      <c r="G80" s="4" t="s">
        <v>94</v>
      </c>
      <c r="H80" s="78"/>
    </row>
    <row r="81" spans="1:8" ht="26.25" customHeight="1">
      <c r="A81" s="32" t="s">
        <v>213</v>
      </c>
      <c r="B81" s="42" t="s">
        <v>210</v>
      </c>
      <c r="C81" s="17"/>
      <c r="D81" s="41">
        <v>149000</v>
      </c>
      <c r="E81" s="41"/>
      <c r="F81" s="30"/>
      <c r="G81" s="33"/>
      <c r="H81" s="79"/>
    </row>
    <row r="82" spans="1:8" ht="26.25" customHeight="1">
      <c r="A82" s="44" t="s">
        <v>214</v>
      </c>
      <c r="B82" s="42" t="s">
        <v>211</v>
      </c>
      <c r="C82" s="17"/>
      <c r="D82" s="41">
        <v>149000</v>
      </c>
      <c r="E82" s="41"/>
      <c r="F82" s="30"/>
      <c r="G82" s="33"/>
      <c r="H82" s="79"/>
    </row>
    <row r="83" spans="1:8" ht="53.25" customHeight="1">
      <c r="A83" s="1">
        <v>23</v>
      </c>
      <c r="B83" s="7" t="s">
        <v>130</v>
      </c>
      <c r="C83" s="17" t="s">
        <v>93</v>
      </c>
      <c r="D83" s="8">
        <f>SUM(D84:D87)</f>
        <v>1395000</v>
      </c>
      <c r="E83" s="41" t="s">
        <v>271</v>
      </c>
      <c r="F83" s="6" t="s">
        <v>97</v>
      </c>
      <c r="G83" s="4" t="s">
        <v>94</v>
      </c>
      <c r="H83" s="78"/>
    </row>
    <row r="84" spans="1:8" ht="24" customHeight="1">
      <c r="A84" s="32" t="s">
        <v>222</v>
      </c>
      <c r="B84" s="42" t="s">
        <v>215</v>
      </c>
      <c r="C84" s="17"/>
      <c r="D84" s="41">
        <v>348750</v>
      </c>
      <c r="E84" s="59"/>
      <c r="F84" s="34"/>
      <c r="G84" s="33"/>
      <c r="H84" s="79"/>
    </row>
    <row r="85" spans="1:8" ht="24" customHeight="1">
      <c r="A85" s="32" t="s">
        <v>223</v>
      </c>
      <c r="B85" s="42" t="s">
        <v>216</v>
      </c>
      <c r="C85" s="17"/>
      <c r="D85" s="41">
        <v>348750</v>
      </c>
      <c r="E85" s="59"/>
      <c r="F85" s="34"/>
      <c r="G85" s="33"/>
      <c r="H85" s="79"/>
    </row>
    <row r="86" spans="1:8" ht="24" customHeight="1">
      <c r="A86" s="32" t="s">
        <v>224</v>
      </c>
      <c r="B86" s="42" t="s">
        <v>217</v>
      </c>
      <c r="C86" s="17"/>
      <c r="D86" s="41">
        <v>348750</v>
      </c>
      <c r="E86" s="59"/>
      <c r="F86" s="34"/>
      <c r="G86" s="33"/>
      <c r="H86" s="79"/>
    </row>
    <row r="87" spans="1:8" ht="24" customHeight="1">
      <c r="A87" s="32" t="s">
        <v>225</v>
      </c>
      <c r="B87" s="42" t="s">
        <v>218</v>
      </c>
      <c r="C87" s="17"/>
      <c r="D87" s="41">
        <v>348750</v>
      </c>
      <c r="E87" s="59"/>
      <c r="F87" s="35"/>
      <c r="G87" s="33"/>
      <c r="H87" s="79"/>
    </row>
    <row r="88" spans="1:8" ht="77.25" customHeight="1">
      <c r="A88" s="1">
        <v>24</v>
      </c>
      <c r="B88" s="7" t="s">
        <v>135</v>
      </c>
      <c r="C88" s="17" t="s">
        <v>93</v>
      </c>
      <c r="D88" s="8">
        <f>SUM(D89:D90)</f>
        <v>2760000</v>
      </c>
      <c r="E88" s="41" t="s">
        <v>272</v>
      </c>
      <c r="F88" s="6" t="s">
        <v>97</v>
      </c>
      <c r="G88" s="4" t="s">
        <v>94</v>
      </c>
      <c r="H88" s="78"/>
    </row>
    <row r="89" spans="1:8" ht="27" customHeight="1">
      <c r="A89" s="36" t="s">
        <v>226</v>
      </c>
      <c r="B89" s="40" t="s">
        <v>111</v>
      </c>
      <c r="C89" s="17"/>
      <c r="D89" s="41">
        <v>1380000</v>
      </c>
      <c r="E89" s="60"/>
      <c r="F89" s="34"/>
      <c r="G89" s="37"/>
      <c r="H89" s="79"/>
    </row>
    <row r="90" spans="1:8" ht="27" customHeight="1">
      <c r="A90" s="36" t="s">
        <v>227</v>
      </c>
      <c r="B90" s="40" t="s">
        <v>112</v>
      </c>
      <c r="C90" s="17"/>
      <c r="D90" s="41">
        <v>1380000</v>
      </c>
      <c r="E90" s="60"/>
      <c r="F90" s="34"/>
      <c r="G90" s="37"/>
      <c r="H90" s="79"/>
    </row>
    <row r="91" spans="1:8" ht="54.75" customHeight="1">
      <c r="A91" s="1">
        <v>25</v>
      </c>
      <c r="B91" s="7" t="s">
        <v>276</v>
      </c>
      <c r="C91" s="17" t="s">
        <v>273</v>
      </c>
      <c r="D91" s="8">
        <v>6160870</v>
      </c>
      <c r="E91" s="60" t="s">
        <v>274</v>
      </c>
      <c r="F91" s="6" t="s">
        <v>97</v>
      </c>
      <c r="G91" s="4" t="s">
        <v>94</v>
      </c>
      <c r="H91" s="78"/>
    </row>
    <row r="92" spans="1:8" ht="65.25" customHeight="1">
      <c r="A92" s="1">
        <v>26</v>
      </c>
      <c r="B92" s="7" t="s">
        <v>277</v>
      </c>
      <c r="C92" s="17" t="s">
        <v>273</v>
      </c>
      <c r="D92" s="8">
        <v>3247700</v>
      </c>
      <c r="E92" s="60" t="s">
        <v>313</v>
      </c>
      <c r="F92" s="6" t="s">
        <v>97</v>
      </c>
      <c r="G92" s="4" t="s">
        <v>94</v>
      </c>
      <c r="H92" s="78"/>
    </row>
    <row r="93" spans="1:8" ht="65.25" customHeight="1">
      <c r="A93" s="1">
        <v>27</v>
      </c>
      <c r="B93" s="7" t="s">
        <v>275</v>
      </c>
      <c r="C93" s="17" t="s">
        <v>93</v>
      </c>
      <c r="D93" s="8">
        <v>698000</v>
      </c>
      <c r="E93" s="6" t="s">
        <v>281</v>
      </c>
      <c r="F93" s="6" t="s">
        <v>97</v>
      </c>
      <c r="G93" s="4" t="s">
        <v>94</v>
      </c>
      <c r="H93" s="78"/>
    </row>
    <row r="94" spans="1:8" ht="65.25" customHeight="1">
      <c r="A94" s="1">
        <v>28</v>
      </c>
      <c r="B94" s="7" t="s">
        <v>280</v>
      </c>
      <c r="C94" s="17" t="s">
        <v>273</v>
      </c>
      <c r="D94" s="8">
        <v>520000</v>
      </c>
      <c r="E94" s="6" t="s">
        <v>314</v>
      </c>
      <c r="F94" s="6" t="s">
        <v>97</v>
      </c>
      <c r="G94" s="4" t="s">
        <v>94</v>
      </c>
      <c r="H94" s="78"/>
    </row>
    <row r="95" spans="1:8" s="73" customFormat="1" ht="47.25" customHeight="1">
      <c r="A95" s="1">
        <v>29</v>
      </c>
      <c r="B95" s="7" t="s">
        <v>288</v>
      </c>
      <c r="C95" s="17" t="s">
        <v>282</v>
      </c>
      <c r="D95" s="26">
        <f>SUM(D96:D97)</f>
        <v>243486.6</v>
      </c>
      <c r="E95" s="74" t="s">
        <v>345</v>
      </c>
      <c r="F95" s="31" t="s">
        <v>90</v>
      </c>
      <c r="G95" s="4" t="s">
        <v>94</v>
      </c>
      <c r="H95" s="78"/>
    </row>
    <row r="96" spans="1:8" ht="22.5" customHeight="1">
      <c r="A96" s="36" t="s">
        <v>292</v>
      </c>
      <c r="B96" s="40" t="s">
        <v>283</v>
      </c>
      <c r="C96" s="17"/>
      <c r="D96" s="41">
        <v>203385</v>
      </c>
      <c r="E96" s="60"/>
      <c r="F96" s="31"/>
      <c r="G96" s="4"/>
      <c r="H96" s="78"/>
    </row>
    <row r="97" spans="1:8" ht="24" customHeight="1">
      <c r="A97" s="36" t="s">
        <v>293</v>
      </c>
      <c r="B97" s="40" t="s">
        <v>284</v>
      </c>
      <c r="C97" s="17"/>
      <c r="D97" s="41">
        <v>40101.6</v>
      </c>
      <c r="E97" s="60"/>
      <c r="F97" s="31"/>
      <c r="G97" s="4"/>
      <c r="H97" s="78"/>
    </row>
    <row r="98" spans="1:8" ht="65.25" customHeight="1">
      <c r="A98" s="1">
        <v>30</v>
      </c>
      <c r="B98" s="7" t="s">
        <v>300</v>
      </c>
      <c r="C98" s="17" t="s">
        <v>282</v>
      </c>
      <c r="D98" s="26">
        <v>1545207.3</v>
      </c>
      <c r="E98" s="60" t="s">
        <v>348</v>
      </c>
      <c r="F98" s="31" t="s">
        <v>90</v>
      </c>
      <c r="G98" s="4" t="s">
        <v>94</v>
      </c>
      <c r="H98" s="78"/>
    </row>
    <row r="99" spans="1:8" ht="65.25" customHeight="1">
      <c r="A99" s="1">
        <v>31</v>
      </c>
      <c r="B99" s="7" t="s">
        <v>301</v>
      </c>
      <c r="C99" s="17" t="s">
        <v>282</v>
      </c>
      <c r="D99" s="26">
        <v>315270</v>
      </c>
      <c r="E99" s="60" t="s">
        <v>349</v>
      </c>
      <c r="F99" s="31" t="s">
        <v>90</v>
      </c>
      <c r="G99" s="4" t="s">
        <v>94</v>
      </c>
      <c r="H99" s="78"/>
    </row>
    <row r="100" spans="1:8" ht="55.5" customHeight="1">
      <c r="A100" s="1">
        <v>32</v>
      </c>
      <c r="B100" s="7" t="s">
        <v>299</v>
      </c>
      <c r="C100" s="17" t="s">
        <v>282</v>
      </c>
      <c r="D100" s="26">
        <v>587545</v>
      </c>
      <c r="E100" s="60" t="s">
        <v>361</v>
      </c>
      <c r="F100" s="31" t="s">
        <v>90</v>
      </c>
      <c r="G100" s="4" t="s">
        <v>94</v>
      </c>
      <c r="H100" s="78"/>
    </row>
    <row r="101" spans="1:8" ht="36" customHeight="1">
      <c r="A101" s="36" t="s">
        <v>294</v>
      </c>
      <c r="B101" s="40" t="s">
        <v>285</v>
      </c>
      <c r="C101" s="17"/>
      <c r="D101" s="41">
        <v>468195</v>
      </c>
      <c r="E101" s="60"/>
      <c r="F101" s="31"/>
      <c r="G101" s="4"/>
      <c r="H101" s="78"/>
    </row>
    <row r="102" spans="1:8" ht="36" customHeight="1">
      <c r="A102" s="36" t="s">
        <v>295</v>
      </c>
      <c r="B102" s="40" t="s">
        <v>286</v>
      </c>
      <c r="C102" s="17"/>
      <c r="D102" s="41">
        <v>119350</v>
      </c>
      <c r="E102" s="60"/>
      <c r="F102" s="31"/>
      <c r="G102" s="4"/>
      <c r="H102" s="78"/>
    </row>
    <row r="103" spans="1:8" ht="79.5" customHeight="1">
      <c r="A103" s="1">
        <v>33</v>
      </c>
      <c r="B103" s="7" t="s">
        <v>287</v>
      </c>
      <c r="C103" s="17" t="s">
        <v>282</v>
      </c>
      <c r="D103" s="26">
        <v>124897.5</v>
      </c>
      <c r="E103" s="60" t="s">
        <v>362</v>
      </c>
      <c r="F103" s="31" t="s">
        <v>90</v>
      </c>
      <c r="G103" s="4" t="s">
        <v>94</v>
      </c>
      <c r="H103" s="78"/>
    </row>
    <row r="104" spans="1:8" ht="68.25" customHeight="1">
      <c r="A104" s="1">
        <v>34</v>
      </c>
      <c r="B104" s="7" t="s">
        <v>302</v>
      </c>
      <c r="C104" s="17" t="s">
        <v>282</v>
      </c>
      <c r="D104" s="26">
        <v>235170</v>
      </c>
      <c r="E104" s="60" t="s">
        <v>363</v>
      </c>
      <c r="F104" s="31" t="s">
        <v>90</v>
      </c>
      <c r="G104" s="4" t="s">
        <v>94</v>
      </c>
      <c r="H104" s="78"/>
    </row>
    <row r="105" spans="1:8" ht="75.75" customHeight="1">
      <c r="A105" s="1">
        <v>35</v>
      </c>
      <c r="B105" s="7" t="s">
        <v>323</v>
      </c>
      <c r="C105" s="17" t="s">
        <v>282</v>
      </c>
      <c r="D105" s="8">
        <v>78000863.5</v>
      </c>
      <c r="E105" s="6" t="s">
        <v>330</v>
      </c>
      <c r="F105" s="6" t="s">
        <v>97</v>
      </c>
      <c r="G105" s="4" t="s">
        <v>94</v>
      </c>
      <c r="H105" s="78"/>
    </row>
    <row r="106" spans="1:8" ht="24" customHeight="1">
      <c r="A106" s="36" t="s">
        <v>296</v>
      </c>
      <c r="B106" s="68" t="s">
        <v>289</v>
      </c>
      <c r="C106" s="17"/>
      <c r="D106" s="41">
        <v>30307513.5</v>
      </c>
      <c r="E106" s="6"/>
      <c r="F106" s="6"/>
      <c r="G106" s="4"/>
      <c r="H106" s="78"/>
    </row>
    <row r="107" spans="1:8" ht="24" customHeight="1">
      <c r="A107" s="36" t="s">
        <v>297</v>
      </c>
      <c r="B107" s="68" t="s">
        <v>290</v>
      </c>
      <c r="C107" s="17"/>
      <c r="D107" s="41">
        <v>31694900</v>
      </c>
      <c r="E107" s="6"/>
      <c r="F107" s="6"/>
      <c r="G107" s="4"/>
      <c r="H107" s="78"/>
    </row>
    <row r="108" spans="1:8" ht="24" customHeight="1">
      <c r="A108" s="36" t="s">
        <v>298</v>
      </c>
      <c r="B108" s="68" t="s">
        <v>291</v>
      </c>
      <c r="C108" s="17"/>
      <c r="D108" s="41">
        <v>16979950</v>
      </c>
      <c r="E108" s="6"/>
      <c r="F108" s="6"/>
      <c r="G108" s="4"/>
      <c r="H108" s="78"/>
    </row>
    <row r="109" spans="1:8" ht="54.75" customHeight="1">
      <c r="A109" s="62">
        <v>36</v>
      </c>
      <c r="B109" s="63" t="s">
        <v>304</v>
      </c>
      <c r="C109" s="64" t="s">
        <v>282</v>
      </c>
      <c r="D109" s="72">
        <v>7600000</v>
      </c>
      <c r="E109" s="66" t="s">
        <v>305</v>
      </c>
      <c r="F109" s="27" t="s">
        <v>90</v>
      </c>
      <c r="G109" s="67" t="s">
        <v>94</v>
      </c>
      <c r="H109" s="80"/>
    </row>
    <row r="110" spans="1:8" ht="71.25" customHeight="1">
      <c r="A110" s="62">
        <v>37</v>
      </c>
      <c r="B110" s="63" t="s">
        <v>306</v>
      </c>
      <c r="C110" s="64" t="s">
        <v>273</v>
      </c>
      <c r="D110" s="72">
        <v>11325600</v>
      </c>
      <c r="E110" s="66" t="s">
        <v>307</v>
      </c>
      <c r="F110" s="66" t="s">
        <v>97</v>
      </c>
      <c r="G110" s="67" t="s">
        <v>94</v>
      </c>
      <c r="H110" s="80"/>
    </row>
    <row r="111" spans="1:8" ht="57" customHeight="1">
      <c r="A111" s="1">
        <v>38</v>
      </c>
      <c r="B111" s="7" t="s">
        <v>308</v>
      </c>
      <c r="C111" s="17" t="s">
        <v>312</v>
      </c>
      <c r="D111" s="26">
        <v>7300000</v>
      </c>
      <c r="E111" s="6" t="s">
        <v>324</v>
      </c>
      <c r="F111" s="6" t="s">
        <v>97</v>
      </c>
      <c r="G111" s="4" t="s">
        <v>94</v>
      </c>
      <c r="H111" s="78"/>
    </row>
    <row r="112" spans="1:8" ht="51" customHeight="1">
      <c r="A112" s="1">
        <v>39</v>
      </c>
      <c r="B112" s="7" t="s">
        <v>309</v>
      </c>
      <c r="C112" s="17" t="s">
        <v>312</v>
      </c>
      <c r="D112" s="26">
        <v>3485000</v>
      </c>
      <c r="E112" s="6" t="s">
        <v>325</v>
      </c>
      <c r="F112" s="6" t="s">
        <v>97</v>
      </c>
      <c r="G112" s="4" t="s">
        <v>94</v>
      </c>
      <c r="H112" s="78"/>
    </row>
    <row r="113" spans="1:8" ht="52.5" customHeight="1">
      <c r="A113" s="1">
        <v>40</v>
      </c>
      <c r="B113" s="7" t="s">
        <v>310</v>
      </c>
      <c r="C113" s="17" t="s">
        <v>312</v>
      </c>
      <c r="D113" s="26">
        <v>410000</v>
      </c>
      <c r="E113" s="6" t="s">
        <v>326</v>
      </c>
      <c r="F113" s="6" t="s">
        <v>97</v>
      </c>
      <c r="G113" s="4" t="s">
        <v>94</v>
      </c>
      <c r="H113" s="78"/>
    </row>
    <row r="114" spans="1:8" ht="52.5" customHeight="1">
      <c r="A114" s="1">
        <v>41</v>
      </c>
      <c r="B114" s="7" t="s">
        <v>311</v>
      </c>
      <c r="C114" s="17" t="s">
        <v>312</v>
      </c>
      <c r="D114" s="69">
        <v>721710</v>
      </c>
      <c r="E114" s="6" t="s">
        <v>327</v>
      </c>
      <c r="F114" s="6" t="s">
        <v>97</v>
      </c>
      <c r="G114" s="4" t="s">
        <v>94</v>
      </c>
      <c r="H114" s="78"/>
    </row>
    <row r="115" spans="1:8" ht="90" customHeight="1">
      <c r="A115" s="1">
        <v>42</v>
      </c>
      <c r="B115" s="7" t="s">
        <v>347</v>
      </c>
      <c r="C115" s="17" t="s">
        <v>282</v>
      </c>
      <c r="D115" s="8">
        <f>SUM(D116:D119)</f>
        <v>71315461.8</v>
      </c>
      <c r="E115" s="6" t="s">
        <v>346</v>
      </c>
      <c r="F115" s="6" t="s">
        <v>97</v>
      </c>
      <c r="G115" s="4" t="s">
        <v>94</v>
      </c>
      <c r="H115" s="78"/>
    </row>
    <row r="116" spans="1:8" ht="39.75" customHeight="1">
      <c r="A116" s="36" t="s">
        <v>315</v>
      </c>
      <c r="B116" s="68" t="s">
        <v>319</v>
      </c>
      <c r="C116" s="17"/>
      <c r="D116" s="41">
        <v>26367306</v>
      </c>
      <c r="E116" s="6"/>
      <c r="F116" s="6"/>
      <c r="G116" s="4"/>
      <c r="H116" s="78"/>
    </row>
    <row r="117" spans="1:8" ht="39.75" customHeight="1">
      <c r="A117" s="36" t="s">
        <v>316</v>
      </c>
      <c r="B117" s="68" t="s">
        <v>320</v>
      </c>
      <c r="C117" s="17"/>
      <c r="D117" s="41">
        <v>28959714</v>
      </c>
      <c r="E117" s="6"/>
      <c r="F117" s="6"/>
      <c r="G117" s="4"/>
      <c r="H117" s="78"/>
    </row>
    <row r="118" spans="1:8" ht="39.75" customHeight="1">
      <c r="A118" s="36" t="s">
        <v>317</v>
      </c>
      <c r="B118" s="68" t="s">
        <v>321</v>
      </c>
      <c r="C118" s="17"/>
      <c r="D118" s="41">
        <v>12464121</v>
      </c>
      <c r="E118" s="6"/>
      <c r="F118" s="6"/>
      <c r="G118" s="4"/>
      <c r="H118" s="78"/>
    </row>
    <row r="119" spans="1:8" ht="39.75" customHeight="1">
      <c r="A119" s="36" t="s">
        <v>318</v>
      </c>
      <c r="B119" s="68" t="s">
        <v>322</v>
      </c>
      <c r="C119" s="17"/>
      <c r="D119" s="41">
        <v>3524320.8</v>
      </c>
      <c r="E119" s="6"/>
      <c r="F119" s="6"/>
      <c r="G119" s="4"/>
      <c r="H119" s="78"/>
    </row>
    <row r="120" spans="1:8" ht="60.75" customHeight="1">
      <c r="A120" s="1">
        <v>43</v>
      </c>
      <c r="B120" s="7" t="s">
        <v>331</v>
      </c>
      <c r="C120" s="17" t="s">
        <v>282</v>
      </c>
      <c r="D120" s="26">
        <f>SUM(D121:D122)</f>
        <v>6026609.3</v>
      </c>
      <c r="E120" s="6" t="s">
        <v>399</v>
      </c>
      <c r="F120" s="6" t="s">
        <v>97</v>
      </c>
      <c r="G120" s="4" t="s">
        <v>344</v>
      </c>
      <c r="H120" s="78"/>
    </row>
    <row r="121" spans="1:8" ht="39" customHeight="1">
      <c r="A121" s="36" t="s">
        <v>395</v>
      </c>
      <c r="B121" s="68" t="s">
        <v>397</v>
      </c>
      <c r="C121" s="17"/>
      <c r="D121" s="41">
        <v>3215000</v>
      </c>
      <c r="E121" s="6"/>
      <c r="F121" s="6"/>
      <c r="G121" s="4"/>
      <c r="H121" s="78"/>
    </row>
    <row r="122" spans="1:8" ht="39" customHeight="1">
      <c r="A122" s="36" t="s">
        <v>396</v>
      </c>
      <c r="B122" s="68" t="s">
        <v>398</v>
      </c>
      <c r="C122" s="17"/>
      <c r="D122" s="41">
        <v>2811609.3</v>
      </c>
      <c r="E122" s="6"/>
      <c r="F122" s="6"/>
      <c r="G122" s="4"/>
      <c r="H122" s="78"/>
    </row>
    <row r="123" spans="1:8" ht="66" customHeight="1">
      <c r="A123" s="1">
        <v>44</v>
      </c>
      <c r="B123" s="7" t="s">
        <v>332</v>
      </c>
      <c r="C123" s="17" t="s">
        <v>282</v>
      </c>
      <c r="D123" s="26">
        <f>SUM(D124:D127)</f>
        <v>9021691</v>
      </c>
      <c r="E123" s="6" t="s">
        <v>408</v>
      </c>
      <c r="F123" s="6" t="s">
        <v>97</v>
      </c>
      <c r="G123" s="4" t="s">
        <v>344</v>
      </c>
      <c r="H123" s="78"/>
    </row>
    <row r="124" spans="1:8" ht="39.75" customHeight="1">
      <c r="A124" s="36" t="s">
        <v>400</v>
      </c>
      <c r="B124" s="68" t="s">
        <v>404</v>
      </c>
      <c r="C124" s="17"/>
      <c r="D124" s="41">
        <v>2446500</v>
      </c>
      <c r="E124" s="6"/>
      <c r="F124" s="6"/>
      <c r="G124" s="4"/>
      <c r="H124" s="78"/>
    </row>
    <row r="125" spans="1:8" ht="39.75" customHeight="1">
      <c r="A125" s="36" t="s">
        <v>401</v>
      </c>
      <c r="B125" s="68" t="s">
        <v>405</v>
      </c>
      <c r="C125" s="17"/>
      <c r="D125" s="41">
        <v>2271500</v>
      </c>
      <c r="E125" s="6"/>
      <c r="F125" s="6"/>
      <c r="G125" s="4"/>
      <c r="H125" s="78"/>
    </row>
    <row r="126" spans="1:8" ht="39.75" customHeight="1">
      <c r="A126" s="36" t="s">
        <v>402</v>
      </c>
      <c r="B126" s="68" t="s">
        <v>406</v>
      </c>
      <c r="C126" s="17"/>
      <c r="D126" s="41">
        <v>2269750</v>
      </c>
      <c r="E126" s="6"/>
      <c r="F126" s="6"/>
      <c r="G126" s="4"/>
      <c r="H126" s="78"/>
    </row>
    <row r="127" spans="1:8" ht="39.75" customHeight="1">
      <c r="A127" s="36" t="s">
        <v>403</v>
      </c>
      <c r="B127" s="68" t="s">
        <v>407</v>
      </c>
      <c r="C127" s="17"/>
      <c r="D127" s="41">
        <v>2033941</v>
      </c>
      <c r="E127" s="6"/>
      <c r="F127" s="6"/>
      <c r="G127" s="4"/>
      <c r="H127" s="78"/>
    </row>
    <row r="128" spans="1:8" ht="67.5" customHeight="1">
      <c r="A128" s="1">
        <v>45</v>
      </c>
      <c r="B128" s="7" t="s">
        <v>333</v>
      </c>
      <c r="C128" s="17" t="s">
        <v>282</v>
      </c>
      <c r="D128" s="26">
        <f>SUM(D129:D130)</f>
        <v>4313137</v>
      </c>
      <c r="E128" s="6" t="s">
        <v>412</v>
      </c>
      <c r="F128" s="6" t="s">
        <v>97</v>
      </c>
      <c r="G128" s="4" t="s">
        <v>344</v>
      </c>
      <c r="H128" s="78"/>
    </row>
    <row r="129" spans="1:8" ht="34.5" customHeight="1">
      <c r="A129" s="36" t="s">
        <v>409</v>
      </c>
      <c r="B129" s="68" t="s">
        <v>411</v>
      </c>
      <c r="C129" s="17"/>
      <c r="D129" s="41">
        <v>1270000</v>
      </c>
      <c r="E129" s="6"/>
      <c r="F129" s="6"/>
      <c r="G129" s="4"/>
      <c r="H129" s="78"/>
    </row>
    <row r="130" spans="1:8" ht="34.5" customHeight="1">
      <c r="A130" s="36" t="s">
        <v>410</v>
      </c>
      <c r="B130" s="68" t="s">
        <v>426</v>
      </c>
      <c r="C130" s="17"/>
      <c r="D130" s="41">
        <v>3043137</v>
      </c>
      <c r="E130" s="6"/>
      <c r="F130" s="6"/>
      <c r="G130" s="4"/>
      <c r="H130" s="78"/>
    </row>
    <row r="131" spans="1:8" ht="51.75" customHeight="1">
      <c r="A131" s="1">
        <v>46</v>
      </c>
      <c r="B131" s="7" t="s">
        <v>334</v>
      </c>
      <c r="C131" s="17" t="s">
        <v>282</v>
      </c>
      <c r="D131" s="26">
        <v>4570020</v>
      </c>
      <c r="E131" s="6" t="s">
        <v>427</v>
      </c>
      <c r="F131" s="6" t="s">
        <v>97</v>
      </c>
      <c r="G131" s="4" t="s">
        <v>344</v>
      </c>
      <c r="H131" s="78"/>
    </row>
    <row r="132" spans="1:8" ht="54" customHeight="1">
      <c r="A132" s="1">
        <v>47</v>
      </c>
      <c r="B132" s="7" t="s">
        <v>335</v>
      </c>
      <c r="C132" s="17" t="s">
        <v>282</v>
      </c>
      <c r="D132" s="26">
        <v>1738800</v>
      </c>
      <c r="E132" s="6" t="s">
        <v>428</v>
      </c>
      <c r="F132" s="6" t="s">
        <v>97</v>
      </c>
      <c r="G132" s="4" t="s">
        <v>344</v>
      </c>
      <c r="H132" s="78"/>
    </row>
    <row r="133" spans="1:8" ht="52.5" customHeight="1">
      <c r="A133" s="1">
        <v>48</v>
      </c>
      <c r="B133" s="7" t="s">
        <v>336</v>
      </c>
      <c r="C133" s="17" t="s">
        <v>282</v>
      </c>
      <c r="D133" s="26">
        <v>817253.25</v>
      </c>
      <c r="E133" s="6" t="s">
        <v>429</v>
      </c>
      <c r="F133" s="6" t="s">
        <v>97</v>
      </c>
      <c r="G133" s="4" t="s">
        <v>344</v>
      </c>
      <c r="H133" s="78"/>
    </row>
    <row r="134" spans="1:8" ht="54" customHeight="1">
      <c r="A134" s="1">
        <v>49</v>
      </c>
      <c r="B134" s="7" t="s">
        <v>337</v>
      </c>
      <c r="C134" s="17" t="s">
        <v>282</v>
      </c>
      <c r="D134" s="26">
        <v>666615.8</v>
      </c>
      <c r="E134" s="6" t="s">
        <v>430</v>
      </c>
      <c r="F134" s="6" t="s">
        <v>97</v>
      </c>
      <c r="G134" s="4" t="s">
        <v>344</v>
      </c>
      <c r="H134" s="78"/>
    </row>
    <row r="135" spans="1:8" ht="63.75" customHeight="1">
      <c r="A135" s="1">
        <v>50</v>
      </c>
      <c r="B135" s="7" t="s">
        <v>338</v>
      </c>
      <c r="C135" s="17" t="s">
        <v>282</v>
      </c>
      <c r="D135" s="26">
        <v>731530.8</v>
      </c>
      <c r="E135" s="6" t="s">
        <v>431</v>
      </c>
      <c r="F135" s="6" t="s">
        <v>97</v>
      </c>
      <c r="G135" s="4" t="s">
        <v>344</v>
      </c>
      <c r="H135" s="78"/>
    </row>
    <row r="136" spans="1:8" ht="51.75" customHeight="1">
      <c r="A136" s="1">
        <v>51</v>
      </c>
      <c r="B136" s="7" t="s">
        <v>339</v>
      </c>
      <c r="C136" s="17" t="s">
        <v>282</v>
      </c>
      <c r="D136" s="26">
        <v>313725</v>
      </c>
      <c r="E136" s="6" t="s">
        <v>432</v>
      </c>
      <c r="F136" s="6" t="s">
        <v>97</v>
      </c>
      <c r="G136" s="4" t="s">
        <v>344</v>
      </c>
      <c r="H136" s="78"/>
    </row>
    <row r="137" spans="1:8" ht="66" customHeight="1">
      <c r="A137" s="1">
        <v>52</v>
      </c>
      <c r="B137" s="7" t="s">
        <v>340</v>
      </c>
      <c r="C137" s="17" t="s">
        <v>282</v>
      </c>
      <c r="D137" s="26">
        <f>SUM(D138:D140)</f>
        <v>9998514.8</v>
      </c>
      <c r="E137" s="6" t="s">
        <v>439</v>
      </c>
      <c r="F137" s="6" t="s">
        <v>97</v>
      </c>
      <c r="G137" s="4" t="s">
        <v>344</v>
      </c>
      <c r="H137" s="78"/>
    </row>
    <row r="138" spans="1:8" ht="28.5" customHeight="1">
      <c r="A138" s="36" t="s">
        <v>433</v>
      </c>
      <c r="B138" s="68" t="s">
        <v>436</v>
      </c>
      <c r="C138" s="17"/>
      <c r="D138" s="41">
        <v>3200000</v>
      </c>
      <c r="E138" s="6"/>
      <c r="F138" s="6"/>
      <c r="G138" s="4"/>
      <c r="H138" s="78"/>
    </row>
    <row r="139" spans="1:8" ht="28.5" customHeight="1">
      <c r="A139" s="36" t="s">
        <v>434</v>
      </c>
      <c r="B139" s="68" t="s">
        <v>437</v>
      </c>
      <c r="C139" s="17"/>
      <c r="D139" s="41">
        <v>3400320</v>
      </c>
      <c r="E139" s="6"/>
      <c r="F139" s="6"/>
      <c r="G139" s="4"/>
      <c r="H139" s="78"/>
    </row>
    <row r="140" spans="1:8" ht="28.5" customHeight="1">
      <c r="A140" s="36" t="s">
        <v>435</v>
      </c>
      <c r="B140" s="68" t="s">
        <v>438</v>
      </c>
      <c r="C140" s="17"/>
      <c r="D140" s="41">
        <v>3398194.8</v>
      </c>
      <c r="E140" s="6"/>
      <c r="F140" s="6"/>
      <c r="G140" s="4"/>
      <c r="H140" s="78"/>
    </row>
    <row r="141" spans="1:8" ht="75" customHeight="1">
      <c r="A141" s="1">
        <v>53</v>
      </c>
      <c r="B141" s="7" t="s">
        <v>341</v>
      </c>
      <c r="C141" s="17" t="s">
        <v>282</v>
      </c>
      <c r="D141" s="26">
        <f>SUM(D142:D143)</f>
        <v>1391948.2999999998</v>
      </c>
      <c r="E141" s="6" t="s">
        <v>444</v>
      </c>
      <c r="F141" s="6" t="s">
        <v>97</v>
      </c>
      <c r="G141" s="4" t="s">
        <v>344</v>
      </c>
      <c r="H141" s="78"/>
    </row>
    <row r="142" spans="1:8" ht="33.75" customHeight="1">
      <c r="A142" s="36" t="s">
        <v>440</v>
      </c>
      <c r="B142" s="68" t="s">
        <v>442</v>
      </c>
      <c r="C142" s="17"/>
      <c r="D142" s="41">
        <v>695922.2</v>
      </c>
      <c r="E142" s="6"/>
      <c r="F142" s="6"/>
      <c r="G142" s="4"/>
      <c r="H142" s="78"/>
    </row>
    <row r="143" spans="1:8" ht="33.75" customHeight="1">
      <c r="A143" s="36" t="s">
        <v>441</v>
      </c>
      <c r="B143" s="68" t="s">
        <v>443</v>
      </c>
      <c r="C143" s="17"/>
      <c r="D143" s="41">
        <v>696026.1</v>
      </c>
      <c r="E143" s="6"/>
      <c r="F143" s="6"/>
      <c r="G143" s="4"/>
      <c r="H143" s="78"/>
    </row>
    <row r="144" spans="1:8" ht="48" customHeight="1">
      <c r="A144" s="62">
        <v>54</v>
      </c>
      <c r="B144" s="63" t="s">
        <v>342</v>
      </c>
      <c r="C144" s="17" t="s">
        <v>282</v>
      </c>
      <c r="D144" s="76">
        <v>15900000</v>
      </c>
      <c r="E144" s="66" t="s">
        <v>343</v>
      </c>
      <c r="F144" s="66" t="s">
        <v>97</v>
      </c>
      <c r="G144" s="67" t="s">
        <v>344</v>
      </c>
      <c r="H144" s="80"/>
    </row>
    <row r="145" spans="1:8" ht="48" customHeight="1">
      <c r="A145" s="1">
        <v>55</v>
      </c>
      <c r="B145" s="7" t="s">
        <v>372</v>
      </c>
      <c r="C145" s="17" t="s">
        <v>373</v>
      </c>
      <c r="D145" s="69">
        <v>1397100</v>
      </c>
      <c r="E145" s="6" t="s">
        <v>526</v>
      </c>
      <c r="F145" s="31" t="s">
        <v>90</v>
      </c>
      <c r="G145" s="4" t="s">
        <v>374</v>
      </c>
      <c r="H145" s="78"/>
    </row>
    <row r="146" spans="1:8" ht="48" customHeight="1">
      <c r="A146" s="1">
        <v>56</v>
      </c>
      <c r="B146" s="7" t="s">
        <v>380</v>
      </c>
      <c r="C146" s="17" t="s">
        <v>312</v>
      </c>
      <c r="D146" s="69">
        <f>SUM(D147:D151)</f>
        <v>500000</v>
      </c>
      <c r="E146" s="6" t="s">
        <v>386</v>
      </c>
      <c r="F146" s="31" t="s">
        <v>90</v>
      </c>
      <c r="G146" s="4" t="s">
        <v>374</v>
      </c>
      <c r="H146" s="78"/>
    </row>
    <row r="147" spans="1:8" ht="62.25" customHeight="1">
      <c r="A147" s="36" t="s">
        <v>375</v>
      </c>
      <c r="B147" s="68" t="s">
        <v>382</v>
      </c>
      <c r="C147" s="17"/>
      <c r="D147" s="41">
        <v>120000</v>
      </c>
      <c r="E147" s="6"/>
      <c r="F147" s="75"/>
      <c r="G147" s="4"/>
      <c r="H147" s="78"/>
    </row>
    <row r="148" spans="1:8" ht="48" customHeight="1">
      <c r="A148" s="36" t="s">
        <v>376</v>
      </c>
      <c r="B148" s="68" t="s">
        <v>381</v>
      </c>
      <c r="C148" s="17"/>
      <c r="D148" s="41">
        <v>130000</v>
      </c>
      <c r="E148" s="6"/>
      <c r="F148" s="75"/>
      <c r="G148" s="4"/>
      <c r="H148" s="78"/>
    </row>
    <row r="149" spans="1:8" ht="48" customHeight="1">
      <c r="A149" s="36" t="s">
        <v>377</v>
      </c>
      <c r="B149" s="68" t="s">
        <v>383</v>
      </c>
      <c r="C149" s="17"/>
      <c r="D149" s="41">
        <v>100000</v>
      </c>
      <c r="E149" s="6"/>
      <c r="F149" s="75"/>
      <c r="G149" s="4"/>
      <c r="H149" s="78"/>
    </row>
    <row r="150" spans="1:8" ht="40.5" customHeight="1">
      <c r="A150" s="36" t="s">
        <v>378</v>
      </c>
      <c r="B150" s="68" t="s">
        <v>384</v>
      </c>
      <c r="C150" s="17"/>
      <c r="D150" s="41">
        <v>100000</v>
      </c>
      <c r="E150" s="6"/>
      <c r="F150" s="75"/>
      <c r="G150" s="4"/>
      <c r="H150" s="78"/>
    </row>
    <row r="151" spans="1:8" ht="48" customHeight="1">
      <c r="A151" s="36" t="s">
        <v>379</v>
      </c>
      <c r="B151" s="68" t="s">
        <v>385</v>
      </c>
      <c r="C151" s="17"/>
      <c r="D151" s="41">
        <v>50000</v>
      </c>
      <c r="E151" s="6"/>
      <c r="F151" s="6"/>
      <c r="G151" s="4"/>
      <c r="H151" s="78"/>
    </row>
    <row r="152" spans="1:8" ht="48" customHeight="1">
      <c r="A152" s="46">
        <v>57</v>
      </c>
      <c r="B152" s="7" t="s">
        <v>387</v>
      </c>
      <c r="C152" s="17" t="s">
        <v>282</v>
      </c>
      <c r="D152" s="69">
        <v>1035807</v>
      </c>
      <c r="E152" s="6" t="s">
        <v>388</v>
      </c>
      <c r="F152" s="6" t="s">
        <v>97</v>
      </c>
      <c r="G152" s="4" t="s">
        <v>374</v>
      </c>
      <c r="H152" s="81"/>
    </row>
    <row r="153" spans="1:8" ht="54" customHeight="1">
      <c r="A153" s="46">
        <v>58</v>
      </c>
      <c r="B153" s="7" t="s">
        <v>389</v>
      </c>
      <c r="C153" s="17" t="s">
        <v>373</v>
      </c>
      <c r="D153" s="69">
        <v>4572540</v>
      </c>
      <c r="E153" s="6" t="s">
        <v>532</v>
      </c>
      <c r="F153" s="6" t="s">
        <v>97</v>
      </c>
      <c r="G153" s="4" t="s">
        <v>374</v>
      </c>
      <c r="H153" s="81"/>
    </row>
    <row r="154" spans="1:8" ht="66" customHeight="1">
      <c r="A154" s="46">
        <v>59</v>
      </c>
      <c r="B154" s="7" t="s">
        <v>390</v>
      </c>
      <c r="C154" s="17" t="s">
        <v>373</v>
      </c>
      <c r="D154" s="69">
        <v>4754490</v>
      </c>
      <c r="E154" s="6" t="s">
        <v>493</v>
      </c>
      <c r="F154" s="6" t="s">
        <v>97</v>
      </c>
      <c r="G154" s="4" t="s">
        <v>374</v>
      </c>
      <c r="H154" s="81"/>
    </row>
    <row r="155" spans="1:8" ht="60" customHeight="1">
      <c r="A155" s="46">
        <v>60</v>
      </c>
      <c r="B155" s="7" t="s">
        <v>391</v>
      </c>
      <c r="C155" s="17" t="s">
        <v>282</v>
      </c>
      <c r="D155" s="69">
        <v>15898400</v>
      </c>
      <c r="E155" s="6" t="s">
        <v>392</v>
      </c>
      <c r="F155" s="6" t="s">
        <v>97</v>
      </c>
      <c r="G155" s="4" t="s">
        <v>374</v>
      </c>
      <c r="H155" s="81"/>
    </row>
    <row r="156" spans="1:8" ht="60" customHeight="1">
      <c r="A156" s="82">
        <v>61</v>
      </c>
      <c r="B156" s="63" t="s">
        <v>452</v>
      </c>
      <c r="C156" s="64" t="s">
        <v>373</v>
      </c>
      <c r="D156" s="76">
        <v>25000000</v>
      </c>
      <c r="E156" s="66" t="s">
        <v>451</v>
      </c>
      <c r="F156" s="66" t="s">
        <v>97</v>
      </c>
      <c r="G156" s="67" t="s">
        <v>374</v>
      </c>
      <c r="H156" s="83"/>
    </row>
    <row r="157" spans="1:8" ht="93" customHeight="1">
      <c r="A157" s="46">
        <v>62</v>
      </c>
      <c r="B157" s="7" t="s">
        <v>453</v>
      </c>
      <c r="C157" s="17" t="s">
        <v>455</v>
      </c>
      <c r="D157" s="69">
        <v>800000</v>
      </c>
      <c r="E157" s="6" t="s">
        <v>454</v>
      </c>
      <c r="F157" s="6" t="s">
        <v>97</v>
      </c>
      <c r="G157" s="4" t="s">
        <v>374</v>
      </c>
      <c r="H157" s="81"/>
    </row>
    <row r="158" spans="1:8" ht="68.25" customHeight="1">
      <c r="A158" s="82">
        <v>63</v>
      </c>
      <c r="B158" s="63" t="s">
        <v>456</v>
      </c>
      <c r="C158" s="64" t="s">
        <v>282</v>
      </c>
      <c r="D158" s="76">
        <v>13035000</v>
      </c>
      <c r="E158" s="66" t="s">
        <v>457</v>
      </c>
      <c r="F158" s="66" t="s">
        <v>97</v>
      </c>
      <c r="G158" s="67" t="s">
        <v>374</v>
      </c>
      <c r="H158" s="83"/>
    </row>
    <row r="159" spans="1:8" ht="84.75" customHeight="1">
      <c r="A159" s="46">
        <v>64</v>
      </c>
      <c r="B159" s="7" t="s">
        <v>458</v>
      </c>
      <c r="C159" s="17" t="s">
        <v>282</v>
      </c>
      <c r="D159" s="69">
        <v>22585000</v>
      </c>
      <c r="E159" s="6" t="s">
        <v>520</v>
      </c>
      <c r="F159" s="6" t="s">
        <v>97</v>
      </c>
      <c r="G159" s="4" t="s">
        <v>374</v>
      </c>
      <c r="H159" s="81"/>
    </row>
    <row r="160" spans="1:8" ht="68.25" customHeight="1">
      <c r="A160" s="46">
        <v>65</v>
      </c>
      <c r="B160" s="7" t="s">
        <v>487</v>
      </c>
      <c r="C160" s="17" t="s">
        <v>373</v>
      </c>
      <c r="D160" s="69">
        <v>1809013.8</v>
      </c>
      <c r="E160" s="6" t="s">
        <v>515</v>
      </c>
      <c r="F160" s="6" t="s">
        <v>97</v>
      </c>
      <c r="G160" s="4" t="s">
        <v>374</v>
      </c>
      <c r="H160" s="81"/>
    </row>
    <row r="161" spans="1:8" ht="69" customHeight="1">
      <c r="A161" s="46">
        <v>66</v>
      </c>
      <c r="B161" s="7" t="s">
        <v>459</v>
      </c>
      <c r="C161" s="17" t="s">
        <v>373</v>
      </c>
      <c r="D161" s="69">
        <v>2018521.6</v>
      </c>
      <c r="E161" s="6" t="s">
        <v>514</v>
      </c>
      <c r="F161" s="6" t="s">
        <v>97</v>
      </c>
      <c r="G161" s="4" t="s">
        <v>374</v>
      </c>
      <c r="H161" s="81"/>
    </row>
    <row r="162" spans="1:8" ht="72" customHeight="1">
      <c r="A162" s="46">
        <v>67</v>
      </c>
      <c r="B162" s="7" t="s">
        <v>460</v>
      </c>
      <c r="C162" s="17" t="s">
        <v>282</v>
      </c>
      <c r="D162" s="69">
        <v>7500000</v>
      </c>
      <c r="E162" s="6" t="s">
        <v>471</v>
      </c>
      <c r="F162" s="6" t="s">
        <v>97</v>
      </c>
      <c r="G162" s="4" t="s">
        <v>374</v>
      </c>
      <c r="H162" s="81"/>
    </row>
    <row r="163" spans="1:8" ht="88.5" customHeight="1">
      <c r="A163" s="46">
        <v>68</v>
      </c>
      <c r="B163" s="7" t="s">
        <v>463</v>
      </c>
      <c r="C163" s="17" t="s">
        <v>373</v>
      </c>
      <c r="D163" s="69">
        <v>4600000</v>
      </c>
      <c r="E163" s="6" t="s">
        <v>494</v>
      </c>
      <c r="F163" s="6" t="s">
        <v>97</v>
      </c>
      <c r="G163" s="4" t="s">
        <v>461</v>
      </c>
      <c r="H163" s="81"/>
    </row>
    <row r="164" spans="1:8" ht="87" customHeight="1">
      <c r="A164" s="46">
        <v>69</v>
      </c>
      <c r="B164" s="7" t="s">
        <v>492</v>
      </c>
      <c r="C164" s="17" t="s">
        <v>373</v>
      </c>
      <c r="D164" s="69">
        <v>1168200</v>
      </c>
      <c r="E164" s="6" t="s">
        <v>518</v>
      </c>
      <c r="F164" s="31" t="s">
        <v>90</v>
      </c>
      <c r="G164" s="4" t="s">
        <v>461</v>
      </c>
      <c r="H164" s="81"/>
    </row>
    <row r="165" spans="1:8" ht="81.75" customHeight="1">
      <c r="A165" s="46">
        <v>70</v>
      </c>
      <c r="B165" s="7" t="s">
        <v>462</v>
      </c>
      <c r="C165" s="17" t="s">
        <v>312</v>
      </c>
      <c r="D165" s="69">
        <v>4095600</v>
      </c>
      <c r="E165" s="6" t="s">
        <v>519</v>
      </c>
      <c r="F165" s="31" t="s">
        <v>90</v>
      </c>
      <c r="G165" s="4" t="s">
        <v>461</v>
      </c>
      <c r="H165" s="81"/>
    </row>
    <row r="166" spans="1:8" ht="150" customHeight="1">
      <c r="A166" s="46">
        <v>71</v>
      </c>
      <c r="B166" s="7" t="s">
        <v>472</v>
      </c>
      <c r="C166" s="17" t="s">
        <v>464</v>
      </c>
      <c r="D166" s="69">
        <v>2252900</v>
      </c>
      <c r="E166" s="6" t="s">
        <v>19</v>
      </c>
      <c r="F166" s="31" t="s">
        <v>90</v>
      </c>
      <c r="G166" s="4" t="s">
        <v>461</v>
      </c>
      <c r="H166" s="81"/>
    </row>
    <row r="167" spans="1:8" ht="66" customHeight="1">
      <c r="A167" s="46">
        <v>72</v>
      </c>
      <c r="B167" s="7" t="s">
        <v>465</v>
      </c>
      <c r="C167" s="17" t="s">
        <v>282</v>
      </c>
      <c r="D167" s="69">
        <v>6300000</v>
      </c>
      <c r="E167" s="6" t="s">
        <v>466</v>
      </c>
      <c r="F167" s="31" t="s">
        <v>90</v>
      </c>
      <c r="G167" s="4" t="s">
        <v>461</v>
      </c>
      <c r="H167" s="81"/>
    </row>
    <row r="168" spans="1:8" ht="75" customHeight="1">
      <c r="A168" s="46">
        <v>73</v>
      </c>
      <c r="B168" s="7" t="s">
        <v>468</v>
      </c>
      <c r="C168" s="17" t="s">
        <v>467</v>
      </c>
      <c r="D168" s="69">
        <v>350000</v>
      </c>
      <c r="E168" s="6" t="s">
        <v>469</v>
      </c>
      <c r="F168" s="31" t="s">
        <v>90</v>
      </c>
      <c r="G168" s="4" t="s">
        <v>461</v>
      </c>
      <c r="H168" s="81"/>
    </row>
    <row r="169" spans="1:8" ht="76.5" customHeight="1">
      <c r="A169" s="46">
        <v>74</v>
      </c>
      <c r="B169" s="7" t="s">
        <v>470</v>
      </c>
      <c r="C169" s="17" t="s">
        <v>282</v>
      </c>
      <c r="D169" s="69">
        <v>4951201</v>
      </c>
      <c r="E169" s="6" t="s">
        <v>525</v>
      </c>
      <c r="F169" s="88" t="s">
        <v>97</v>
      </c>
      <c r="G169" s="4" t="s">
        <v>461</v>
      </c>
      <c r="H169" s="81"/>
    </row>
    <row r="170" spans="1:8" s="85" customFormat="1" ht="22.5" customHeight="1">
      <c r="A170" s="36" t="s">
        <v>488</v>
      </c>
      <c r="B170" s="68" t="s">
        <v>490</v>
      </c>
      <c r="C170" s="17"/>
      <c r="D170" s="41">
        <v>4680000</v>
      </c>
      <c r="E170" s="86"/>
      <c r="F170" s="31"/>
      <c r="G170" s="84"/>
      <c r="H170" s="31"/>
    </row>
    <row r="171" spans="1:8" s="85" customFormat="1" ht="21.75" customHeight="1">
      <c r="A171" s="36" t="s">
        <v>489</v>
      </c>
      <c r="B171" s="68" t="s">
        <v>491</v>
      </c>
      <c r="C171" s="17"/>
      <c r="D171" s="41">
        <v>271201</v>
      </c>
      <c r="E171" s="86"/>
      <c r="F171" s="31"/>
      <c r="G171" s="84"/>
      <c r="H171" s="31"/>
    </row>
    <row r="172" spans="1:8" s="85" customFormat="1" ht="63" customHeight="1">
      <c r="A172" s="46">
        <v>75</v>
      </c>
      <c r="B172" s="7" t="s">
        <v>129</v>
      </c>
      <c r="C172" s="17" t="s">
        <v>282</v>
      </c>
      <c r="D172" s="26">
        <f>SUM(D173:D174)</f>
        <v>112800</v>
      </c>
      <c r="E172" s="75" t="s">
        <v>15</v>
      </c>
      <c r="F172" s="31" t="s">
        <v>90</v>
      </c>
      <c r="G172" s="4" t="s">
        <v>461</v>
      </c>
      <c r="H172" s="81"/>
    </row>
    <row r="173" spans="1:8" s="85" customFormat="1" ht="22.5" customHeight="1">
      <c r="A173" s="28" t="s">
        <v>479</v>
      </c>
      <c r="B173" s="68" t="s">
        <v>473</v>
      </c>
      <c r="C173" s="17"/>
      <c r="D173" s="41">
        <v>52800</v>
      </c>
      <c r="E173" s="86"/>
      <c r="F173" s="31"/>
      <c r="G173" s="84"/>
      <c r="H173" s="31"/>
    </row>
    <row r="174" spans="1:8" s="85" customFormat="1" ht="21.75" customHeight="1">
      <c r="A174" s="28" t="s">
        <v>480</v>
      </c>
      <c r="B174" s="68" t="s">
        <v>474</v>
      </c>
      <c r="C174" s="17"/>
      <c r="D174" s="41">
        <v>60000</v>
      </c>
      <c r="E174" s="86"/>
      <c r="F174" s="31"/>
      <c r="G174" s="84"/>
      <c r="H174" s="31"/>
    </row>
    <row r="175" spans="1:8" s="85" customFormat="1" ht="59.25" customHeight="1">
      <c r="A175" s="3">
        <v>76</v>
      </c>
      <c r="B175" s="7" t="s">
        <v>486</v>
      </c>
      <c r="C175" s="17" t="s">
        <v>282</v>
      </c>
      <c r="D175" s="26">
        <f>SUM(D176:D177)</f>
        <v>571900</v>
      </c>
      <c r="E175" s="75" t="s">
        <v>14</v>
      </c>
      <c r="F175" s="31" t="s">
        <v>90</v>
      </c>
      <c r="G175" s="4" t="s">
        <v>461</v>
      </c>
      <c r="H175" s="81"/>
    </row>
    <row r="176" spans="1:8" s="85" customFormat="1" ht="36" customHeight="1">
      <c r="A176" s="28" t="s">
        <v>481</v>
      </c>
      <c r="B176" s="68" t="s">
        <v>475</v>
      </c>
      <c r="C176" s="17"/>
      <c r="D176" s="41">
        <v>412300</v>
      </c>
      <c r="E176" s="75"/>
      <c r="F176" s="31"/>
      <c r="G176" s="84"/>
      <c r="H176" s="31"/>
    </row>
    <row r="177" spans="1:8" s="85" customFormat="1" ht="42" customHeight="1">
      <c r="A177" s="28" t="s">
        <v>482</v>
      </c>
      <c r="B177" s="68" t="s">
        <v>476</v>
      </c>
      <c r="C177" s="17"/>
      <c r="D177" s="41">
        <v>159600</v>
      </c>
      <c r="E177" s="75"/>
      <c r="F177" s="31"/>
      <c r="G177" s="84"/>
      <c r="H177" s="31"/>
    </row>
    <row r="178" spans="1:8" s="85" customFormat="1" ht="51" customHeight="1">
      <c r="A178" s="3">
        <v>77</v>
      </c>
      <c r="B178" s="7" t="s">
        <v>485</v>
      </c>
      <c r="C178" s="17" t="s">
        <v>282</v>
      </c>
      <c r="D178" s="26">
        <f>SUM(D179:D180)</f>
        <v>738368</v>
      </c>
      <c r="E178" s="75" t="s">
        <v>16</v>
      </c>
      <c r="F178" s="31" t="s">
        <v>90</v>
      </c>
      <c r="G178" s="4" t="s">
        <v>461</v>
      </c>
      <c r="H178" s="81"/>
    </row>
    <row r="179" spans="1:8" s="85" customFormat="1" ht="22.5" customHeight="1">
      <c r="A179" s="28" t="s">
        <v>483</v>
      </c>
      <c r="B179" s="68" t="s">
        <v>477</v>
      </c>
      <c r="C179" s="17"/>
      <c r="D179" s="41">
        <v>344000</v>
      </c>
      <c r="E179" s="87"/>
      <c r="F179" s="31"/>
      <c r="G179" s="84"/>
      <c r="H179" s="31"/>
    </row>
    <row r="180" spans="1:8" s="85" customFormat="1" ht="22.5" customHeight="1">
      <c r="A180" s="28" t="s">
        <v>484</v>
      </c>
      <c r="B180" s="68" t="s">
        <v>478</v>
      </c>
      <c r="C180" s="17"/>
      <c r="D180" s="41">
        <v>394368</v>
      </c>
      <c r="E180" s="87"/>
      <c r="F180" s="31"/>
      <c r="G180" s="84"/>
      <c r="H180" s="31"/>
    </row>
    <row r="181" spans="1:8" s="85" customFormat="1" ht="72.75" customHeight="1">
      <c r="A181" s="3">
        <v>78</v>
      </c>
      <c r="B181" s="7" t="s">
        <v>495</v>
      </c>
      <c r="C181" s="17" t="s">
        <v>373</v>
      </c>
      <c r="D181" s="69">
        <v>9367200</v>
      </c>
      <c r="E181" s="75" t="s">
        <v>266</v>
      </c>
      <c r="F181" s="88" t="s">
        <v>97</v>
      </c>
      <c r="G181" s="4" t="s">
        <v>461</v>
      </c>
      <c r="H181" s="81"/>
    </row>
    <row r="182" spans="1:8" s="85" customFormat="1" ht="102.75" customHeight="1">
      <c r="A182" s="3">
        <v>79</v>
      </c>
      <c r="B182" s="7" t="s">
        <v>347</v>
      </c>
      <c r="C182" s="17" t="s">
        <v>282</v>
      </c>
      <c r="D182" s="69">
        <v>84866710</v>
      </c>
      <c r="E182" s="75" t="s">
        <v>4</v>
      </c>
      <c r="F182" s="88" t="s">
        <v>97</v>
      </c>
      <c r="G182" s="4" t="s">
        <v>461</v>
      </c>
      <c r="H182" s="81"/>
    </row>
    <row r="183" spans="1:8" s="85" customFormat="1" ht="24" customHeight="1">
      <c r="A183" s="28" t="s">
        <v>496</v>
      </c>
      <c r="B183" s="68" t="s">
        <v>499</v>
      </c>
      <c r="C183" s="17"/>
      <c r="D183" s="41">
        <v>33559578</v>
      </c>
      <c r="E183" s="75"/>
      <c r="F183" s="88"/>
      <c r="G183" s="4"/>
      <c r="H183" s="89"/>
    </row>
    <row r="184" spans="1:8" s="85" customFormat="1" ht="21.75" customHeight="1">
      <c r="A184" s="28" t="s">
        <v>497</v>
      </c>
      <c r="B184" s="68" t="s">
        <v>500</v>
      </c>
      <c r="C184" s="17"/>
      <c r="D184" s="41">
        <v>38293034</v>
      </c>
      <c r="E184" s="75"/>
      <c r="F184" s="88"/>
      <c r="G184" s="4"/>
      <c r="H184" s="81"/>
    </row>
    <row r="185" spans="1:8" s="85" customFormat="1" ht="21" customHeight="1">
      <c r="A185" s="28" t="s">
        <v>498</v>
      </c>
      <c r="B185" s="68" t="s">
        <v>501</v>
      </c>
      <c r="C185" s="17"/>
      <c r="D185" s="41">
        <v>13014098</v>
      </c>
      <c r="E185" s="75"/>
      <c r="F185" s="88"/>
      <c r="G185" s="90"/>
      <c r="H185" s="81"/>
    </row>
    <row r="186" spans="1:8" s="85" customFormat="1" ht="51" customHeight="1">
      <c r="A186" s="3">
        <v>80</v>
      </c>
      <c r="B186" s="7" t="s">
        <v>486</v>
      </c>
      <c r="C186" s="17" t="s">
        <v>282</v>
      </c>
      <c r="D186" s="69">
        <f>SUM(D187:D188)</f>
        <v>2585000</v>
      </c>
      <c r="E186" s="75" t="s">
        <v>259</v>
      </c>
      <c r="F186" s="88" t="s">
        <v>97</v>
      </c>
      <c r="G186" s="4" t="s">
        <v>524</v>
      </c>
      <c r="H186" s="81"/>
    </row>
    <row r="187" spans="1:8" s="85" customFormat="1" ht="30" customHeight="1">
      <c r="A187" s="28" t="s">
        <v>502</v>
      </c>
      <c r="B187" s="68" t="s">
        <v>504</v>
      </c>
      <c r="C187" s="17"/>
      <c r="D187" s="41">
        <v>1785000</v>
      </c>
      <c r="E187" s="75"/>
      <c r="F187" s="88"/>
      <c r="G187" s="4"/>
      <c r="H187" s="81"/>
    </row>
    <row r="188" spans="1:8" s="85" customFormat="1" ht="28.5" customHeight="1">
      <c r="A188" s="28" t="s">
        <v>503</v>
      </c>
      <c r="B188" s="68" t="s">
        <v>505</v>
      </c>
      <c r="C188" s="17"/>
      <c r="D188" s="41">
        <v>800000</v>
      </c>
      <c r="E188" s="75"/>
      <c r="F188" s="88"/>
      <c r="G188" s="4"/>
      <c r="H188" s="81"/>
    </row>
    <row r="189" spans="1:8" s="85" customFormat="1" ht="47.25" customHeight="1">
      <c r="A189" s="3">
        <v>81</v>
      </c>
      <c r="B189" s="7" t="s">
        <v>521</v>
      </c>
      <c r="C189" s="17" t="s">
        <v>282</v>
      </c>
      <c r="D189" s="69">
        <v>545000</v>
      </c>
      <c r="E189" s="75" t="s">
        <v>258</v>
      </c>
      <c r="F189" s="88" t="s">
        <v>97</v>
      </c>
      <c r="G189" s="4" t="s">
        <v>524</v>
      </c>
      <c r="H189" s="81"/>
    </row>
    <row r="190" spans="1:8" s="85" customFormat="1" ht="69" customHeight="1">
      <c r="A190" s="3">
        <v>82</v>
      </c>
      <c r="B190" s="7" t="s">
        <v>507</v>
      </c>
      <c r="C190" s="17" t="s">
        <v>282</v>
      </c>
      <c r="D190" s="69">
        <f>SUM(D191:D192)</f>
        <v>2322500</v>
      </c>
      <c r="E190" s="75" t="s">
        <v>256</v>
      </c>
      <c r="F190" s="88" t="s">
        <v>97</v>
      </c>
      <c r="G190" s="4" t="s">
        <v>524</v>
      </c>
      <c r="H190" s="81"/>
    </row>
    <row r="191" spans="1:8" s="85" customFormat="1" ht="27.75" customHeight="1">
      <c r="A191" s="28" t="s">
        <v>506</v>
      </c>
      <c r="B191" s="68" t="s">
        <v>522</v>
      </c>
      <c r="C191" s="17"/>
      <c r="D191" s="41">
        <v>27500</v>
      </c>
      <c r="E191" s="75"/>
      <c r="F191" s="88"/>
      <c r="G191" s="4"/>
      <c r="H191" s="81"/>
    </row>
    <row r="192" spans="1:8" s="85" customFormat="1" ht="25.5" customHeight="1">
      <c r="A192" s="28" t="s">
        <v>508</v>
      </c>
      <c r="B192" s="68" t="s">
        <v>509</v>
      </c>
      <c r="C192" s="17"/>
      <c r="D192" s="41">
        <v>2295000</v>
      </c>
      <c r="E192" s="75"/>
      <c r="F192" s="88"/>
      <c r="G192" s="4"/>
      <c r="H192" s="81"/>
    </row>
    <row r="193" spans="1:8" s="85" customFormat="1" ht="50.25" customHeight="1">
      <c r="A193" s="3">
        <v>83</v>
      </c>
      <c r="B193" s="7" t="s">
        <v>523</v>
      </c>
      <c r="C193" s="17" t="s">
        <v>282</v>
      </c>
      <c r="D193" s="69">
        <v>1805000</v>
      </c>
      <c r="E193" s="75" t="s">
        <v>257</v>
      </c>
      <c r="F193" s="88" t="s">
        <v>97</v>
      </c>
      <c r="G193" s="4" t="s">
        <v>524</v>
      </c>
      <c r="H193" s="81"/>
    </row>
    <row r="194" spans="1:8" s="85" customFormat="1" ht="50.25" customHeight="1">
      <c r="A194" s="3">
        <v>84</v>
      </c>
      <c r="B194" s="7" t="s">
        <v>527</v>
      </c>
      <c r="C194" s="17" t="s">
        <v>282</v>
      </c>
      <c r="D194" s="69">
        <v>3000000</v>
      </c>
      <c r="E194" s="75" t="s">
        <v>17</v>
      </c>
      <c r="F194" s="88" t="s">
        <v>97</v>
      </c>
      <c r="G194" s="4" t="s">
        <v>531</v>
      </c>
      <c r="H194" s="81"/>
    </row>
    <row r="195" spans="1:8" s="85" customFormat="1" ht="50.25" customHeight="1">
      <c r="A195" s="3">
        <v>85</v>
      </c>
      <c r="B195" s="7" t="s">
        <v>530</v>
      </c>
      <c r="C195" s="17" t="s">
        <v>282</v>
      </c>
      <c r="D195" s="69">
        <v>1073200</v>
      </c>
      <c r="E195" s="75" t="s">
        <v>18</v>
      </c>
      <c r="F195" s="88" t="s">
        <v>97</v>
      </c>
      <c r="G195" s="4" t="s">
        <v>531</v>
      </c>
      <c r="H195" s="81"/>
    </row>
    <row r="196" spans="1:8" s="85" customFormat="1" ht="56.25" customHeight="1">
      <c r="A196" s="3">
        <v>86</v>
      </c>
      <c r="B196" s="7" t="s">
        <v>528</v>
      </c>
      <c r="C196" s="17" t="s">
        <v>282</v>
      </c>
      <c r="D196" s="69">
        <v>603165</v>
      </c>
      <c r="E196" s="75" t="s">
        <v>21</v>
      </c>
      <c r="F196" s="88" t="s">
        <v>97</v>
      </c>
      <c r="G196" s="4" t="s">
        <v>531</v>
      </c>
      <c r="H196" s="81"/>
    </row>
    <row r="197" spans="1:8" s="85" customFormat="1" ht="50.25" customHeight="1">
      <c r="A197" s="3">
        <v>87</v>
      </c>
      <c r="B197" s="7" t="s">
        <v>529</v>
      </c>
      <c r="C197" s="17" t="s">
        <v>282</v>
      </c>
      <c r="D197" s="69">
        <v>430693.47</v>
      </c>
      <c r="E197" s="75" t="s">
        <v>22</v>
      </c>
      <c r="F197" s="88" t="s">
        <v>97</v>
      </c>
      <c r="G197" s="4" t="s">
        <v>531</v>
      </c>
      <c r="H197" s="81"/>
    </row>
    <row r="198" spans="1:8" s="85" customFormat="1" ht="63.75" customHeight="1">
      <c r="A198" s="3">
        <v>88</v>
      </c>
      <c r="B198" s="7" t="s">
        <v>533</v>
      </c>
      <c r="C198" s="17" t="s">
        <v>373</v>
      </c>
      <c r="D198" s="69">
        <v>2400000</v>
      </c>
      <c r="E198" s="75" t="s">
        <v>534</v>
      </c>
      <c r="F198" s="22" t="s">
        <v>90</v>
      </c>
      <c r="G198" s="4" t="s">
        <v>536</v>
      </c>
      <c r="H198" s="81"/>
    </row>
    <row r="199" spans="1:8" s="85" customFormat="1" ht="45" customHeight="1">
      <c r="A199" s="3">
        <v>89</v>
      </c>
      <c r="B199" s="7" t="s">
        <v>535</v>
      </c>
      <c r="C199" s="17" t="s">
        <v>373</v>
      </c>
      <c r="D199" s="69">
        <v>608904</v>
      </c>
      <c r="E199" s="75" t="s">
        <v>20</v>
      </c>
      <c r="F199" s="88" t="s">
        <v>90</v>
      </c>
      <c r="G199" s="4" t="s">
        <v>536</v>
      </c>
      <c r="H199" s="81"/>
    </row>
    <row r="200" spans="1:8" s="85" customFormat="1" ht="66.75" customHeight="1">
      <c r="A200" s="3">
        <v>90</v>
      </c>
      <c r="B200" s="7" t="s">
        <v>541</v>
      </c>
      <c r="C200" s="17" t="s">
        <v>373</v>
      </c>
      <c r="D200" s="69">
        <v>49992262.62</v>
      </c>
      <c r="E200" s="75" t="s">
        <v>329</v>
      </c>
      <c r="F200" s="88" t="s">
        <v>97</v>
      </c>
      <c r="G200" s="4" t="s">
        <v>536</v>
      </c>
      <c r="H200" s="81"/>
    </row>
    <row r="201" spans="1:8" s="85" customFormat="1" ht="52.5" customHeight="1">
      <c r="A201" s="3">
        <v>91</v>
      </c>
      <c r="B201" s="7" t="s">
        <v>537</v>
      </c>
      <c r="C201" s="17" t="s">
        <v>373</v>
      </c>
      <c r="D201" s="69">
        <v>7900000</v>
      </c>
      <c r="E201" s="75" t="s">
        <v>538</v>
      </c>
      <c r="F201" s="88" t="s">
        <v>90</v>
      </c>
      <c r="G201" s="4" t="s">
        <v>536</v>
      </c>
      <c r="H201" s="81"/>
    </row>
    <row r="202" spans="1:8" s="85" customFormat="1" ht="51" customHeight="1">
      <c r="A202" s="3">
        <v>92</v>
      </c>
      <c r="B202" s="7" t="s">
        <v>540</v>
      </c>
      <c r="C202" s="17" t="s">
        <v>373</v>
      </c>
      <c r="D202" s="69">
        <v>28000000</v>
      </c>
      <c r="E202" s="75" t="s">
        <v>539</v>
      </c>
      <c r="F202" s="88" t="s">
        <v>90</v>
      </c>
      <c r="G202" s="4" t="s">
        <v>536</v>
      </c>
      <c r="H202" s="81"/>
    </row>
    <row r="203" spans="1:8" s="85" customFormat="1" ht="57" customHeight="1">
      <c r="A203" s="3">
        <v>93</v>
      </c>
      <c r="B203" s="7" t="s">
        <v>0</v>
      </c>
      <c r="C203" s="17" t="s">
        <v>373</v>
      </c>
      <c r="D203" s="69">
        <v>11375000</v>
      </c>
      <c r="E203" s="75" t="s">
        <v>2</v>
      </c>
      <c r="F203" s="88" t="s">
        <v>90</v>
      </c>
      <c r="G203" s="4" t="s">
        <v>536</v>
      </c>
      <c r="H203" s="81"/>
    </row>
    <row r="204" spans="1:8" s="85" customFormat="1" ht="55.5" customHeight="1">
      <c r="A204" s="3">
        <v>94</v>
      </c>
      <c r="B204" s="7" t="s">
        <v>1</v>
      </c>
      <c r="C204" s="17" t="s">
        <v>373</v>
      </c>
      <c r="D204" s="69">
        <v>42250000</v>
      </c>
      <c r="E204" s="75" t="s">
        <v>3</v>
      </c>
      <c r="F204" s="88" t="s">
        <v>90</v>
      </c>
      <c r="G204" s="4" t="s">
        <v>536</v>
      </c>
      <c r="H204" s="81"/>
    </row>
    <row r="205" spans="1:8" s="85" customFormat="1" ht="54.75" customHeight="1">
      <c r="A205" s="3">
        <v>95</v>
      </c>
      <c r="B205" s="7" t="s">
        <v>6</v>
      </c>
      <c r="C205" s="17" t="s">
        <v>373</v>
      </c>
      <c r="D205" s="8">
        <v>2170000</v>
      </c>
      <c r="E205" s="75" t="s">
        <v>7</v>
      </c>
      <c r="F205" s="88" t="s">
        <v>90</v>
      </c>
      <c r="G205" s="4" t="s">
        <v>536</v>
      </c>
      <c r="H205" s="81"/>
    </row>
    <row r="206" spans="1:8" s="85" customFormat="1" ht="71.25" customHeight="1">
      <c r="A206" s="3">
        <v>96</v>
      </c>
      <c r="B206" s="7" t="s">
        <v>8</v>
      </c>
      <c r="C206" s="17" t="s">
        <v>373</v>
      </c>
      <c r="D206" s="8">
        <v>10360000</v>
      </c>
      <c r="E206" s="75" t="s">
        <v>9</v>
      </c>
      <c r="F206" s="88" t="s">
        <v>90</v>
      </c>
      <c r="G206" s="4" t="s">
        <v>536</v>
      </c>
      <c r="H206" s="81"/>
    </row>
    <row r="207" spans="1:8" s="85" customFormat="1" ht="66" customHeight="1">
      <c r="A207" s="3">
        <v>97</v>
      </c>
      <c r="B207" s="7" t="s">
        <v>13</v>
      </c>
      <c r="C207" s="17" t="s">
        <v>282</v>
      </c>
      <c r="D207" s="8">
        <v>15063356</v>
      </c>
      <c r="E207" s="75" t="s">
        <v>31</v>
      </c>
      <c r="F207" s="88" t="s">
        <v>97</v>
      </c>
      <c r="G207" s="4" t="s">
        <v>536</v>
      </c>
      <c r="H207" s="81"/>
    </row>
    <row r="208" spans="1:8" s="85" customFormat="1" ht="66" customHeight="1">
      <c r="A208" s="92">
        <v>98</v>
      </c>
      <c r="B208" s="63" t="s">
        <v>11</v>
      </c>
      <c r="C208" s="64" t="s">
        <v>373</v>
      </c>
      <c r="D208" s="65">
        <v>1000000</v>
      </c>
      <c r="E208" s="93" t="s">
        <v>10</v>
      </c>
      <c r="F208" s="94" t="s">
        <v>90</v>
      </c>
      <c r="G208" s="67" t="s">
        <v>536</v>
      </c>
      <c r="H208" s="83"/>
    </row>
    <row r="209" spans="1:8" s="85" customFormat="1" ht="66" customHeight="1">
      <c r="A209" s="3">
        <v>99</v>
      </c>
      <c r="B209" s="7" t="s">
        <v>12</v>
      </c>
      <c r="C209" s="17" t="s">
        <v>373</v>
      </c>
      <c r="D209" s="8">
        <v>500000</v>
      </c>
      <c r="E209" s="75" t="s">
        <v>386</v>
      </c>
      <c r="F209" s="88" t="s">
        <v>90</v>
      </c>
      <c r="G209" s="4" t="s">
        <v>536</v>
      </c>
      <c r="H209" s="81"/>
    </row>
    <row r="210" spans="1:8" s="85" customFormat="1" ht="81" customHeight="1">
      <c r="A210" s="3">
        <v>100</v>
      </c>
      <c r="B210" s="7" t="s">
        <v>24</v>
      </c>
      <c r="C210" s="17" t="s">
        <v>282</v>
      </c>
      <c r="D210" s="8">
        <v>3309000</v>
      </c>
      <c r="E210" s="75" t="s">
        <v>261</v>
      </c>
      <c r="F210" s="88" t="s">
        <v>97</v>
      </c>
      <c r="G210" s="4" t="s">
        <v>536</v>
      </c>
      <c r="H210" s="81"/>
    </row>
    <row r="211" spans="1:8" s="85" customFormat="1" ht="58.5" customHeight="1">
      <c r="A211" s="3">
        <v>101</v>
      </c>
      <c r="B211" s="7" t="s">
        <v>23</v>
      </c>
      <c r="C211" s="17" t="s">
        <v>282</v>
      </c>
      <c r="D211" s="8">
        <v>4290000</v>
      </c>
      <c r="E211" s="75" t="s">
        <v>262</v>
      </c>
      <c r="F211" s="88" t="s">
        <v>97</v>
      </c>
      <c r="G211" s="4" t="s">
        <v>536</v>
      </c>
      <c r="H211" s="81"/>
    </row>
    <row r="212" spans="1:8" s="85" customFormat="1" ht="66" customHeight="1">
      <c r="A212" s="3">
        <v>102</v>
      </c>
      <c r="B212" s="7" t="s">
        <v>25</v>
      </c>
      <c r="C212" s="17" t="s">
        <v>282</v>
      </c>
      <c r="D212" s="8">
        <v>4950000</v>
      </c>
      <c r="E212" s="75" t="s">
        <v>263</v>
      </c>
      <c r="F212" s="88" t="s">
        <v>97</v>
      </c>
      <c r="G212" s="4" t="s">
        <v>536</v>
      </c>
      <c r="H212" s="81"/>
    </row>
    <row r="213" spans="1:8" s="85" customFormat="1" ht="66" customHeight="1">
      <c r="A213" s="3">
        <v>103</v>
      </c>
      <c r="B213" s="7" t="s">
        <v>26</v>
      </c>
      <c r="C213" s="17" t="s">
        <v>282</v>
      </c>
      <c r="D213" s="8">
        <v>1935000</v>
      </c>
      <c r="E213" s="75" t="s">
        <v>264</v>
      </c>
      <c r="F213" s="88" t="s">
        <v>97</v>
      </c>
      <c r="G213" s="4" t="s">
        <v>536</v>
      </c>
      <c r="H213" s="81"/>
    </row>
    <row r="214" spans="1:8" s="85" customFormat="1" ht="49.5" customHeight="1">
      <c r="A214" s="3">
        <v>104</v>
      </c>
      <c r="B214" s="7" t="s">
        <v>27</v>
      </c>
      <c r="C214" s="17" t="s">
        <v>282</v>
      </c>
      <c r="D214" s="8">
        <v>536400</v>
      </c>
      <c r="E214" s="75" t="s">
        <v>265</v>
      </c>
      <c r="F214" s="88" t="s">
        <v>97</v>
      </c>
      <c r="G214" s="4" t="s">
        <v>536</v>
      </c>
      <c r="H214" s="81"/>
    </row>
    <row r="215" spans="1:8" s="85" customFormat="1" ht="66" customHeight="1">
      <c r="A215" s="3">
        <v>105</v>
      </c>
      <c r="B215" s="7" t="s">
        <v>28</v>
      </c>
      <c r="C215" s="17" t="s">
        <v>282</v>
      </c>
      <c r="D215" s="69">
        <v>11900000</v>
      </c>
      <c r="E215" s="6" t="s">
        <v>140</v>
      </c>
      <c r="F215" s="88" t="s">
        <v>97</v>
      </c>
      <c r="G215" s="4" t="s">
        <v>536</v>
      </c>
      <c r="H215" s="81"/>
    </row>
    <row r="216" spans="1:8" s="85" customFormat="1" ht="66" customHeight="1">
      <c r="A216" s="3">
        <v>106</v>
      </c>
      <c r="B216" s="7" t="s">
        <v>29</v>
      </c>
      <c r="C216" s="17" t="s">
        <v>282</v>
      </c>
      <c r="D216" s="8">
        <v>14920000</v>
      </c>
      <c r="E216" s="75" t="s">
        <v>194</v>
      </c>
      <c r="F216" s="88" t="s">
        <v>97</v>
      </c>
      <c r="G216" s="4" t="s">
        <v>536</v>
      </c>
      <c r="H216" s="81"/>
    </row>
    <row r="217" spans="1:8" s="85" customFormat="1" ht="66" customHeight="1">
      <c r="A217" s="92">
        <v>107</v>
      </c>
      <c r="B217" s="63" t="s">
        <v>30</v>
      </c>
      <c r="C217" s="64" t="s">
        <v>373</v>
      </c>
      <c r="D217" s="65">
        <v>1911000</v>
      </c>
      <c r="E217" s="93" t="s">
        <v>32</v>
      </c>
      <c r="F217" s="94" t="s">
        <v>90</v>
      </c>
      <c r="G217" s="67" t="s">
        <v>536</v>
      </c>
      <c r="H217" s="83"/>
    </row>
    <row r="218" spans="1:8" s="85" customFormat="1" ht="66" customHeight="1">
      <c r="A218" s="92">
        <v>108</v>
      </c>
      <c r="B218" s="63" t="s">
        <v>34</v>
      </c>
      <c r="C218" s="64" t="s">
        <v>373</v>
      </c>
      <c r="D218" s="65">
        <v>20000000</v>
      </c>
      <c r="E218" s="93" t="s">
        <v>33</v>
      </c>
      <c r="F218" s="94" t="s">
        <v>90</v>
      </c>
      <c r="G218" s="67" t="s">
        <v>94</v>
      </c>
      <c r="H218" s="83"/>
    </row>
    <row r="219" spans="1:8" s="85" customFormat="1" ht="66" customHeight="1">
      <c r="A219" s="3">
        <v>109</v>
      </c>
      <c r="B219" s="7" t="s">
        <v>50</v>
      </c>
      <c r="C219" s="17" t="s">
        <v>282</v>
      </c>
      <c r="D219" s="26">
        <v>2718300</v>
      </c>
      <c r="E219" s="75" t="s">
        <v>51</v>
      </c>
      <c r="F219" s="88" t="s">
        <v>90</v>
      </c>
      <c r="G219" s="4" t="s">
        <v>52</v>
      </c>
      <c r="H219" s="81"/>
    </row>
    <row r="220" spans="1:8" s="85" customFormat="1" ht="32.25" customHeight="1">
      <c r="A220" s="28" t="s">
        <v>53</v>
      </c>
      <c r="B220" s="68" t="s">
        <v>35</v>
      </c>
      <c r="C220" s="17"/>
      <c r="D220" s="41">
        <v>262800</v>
      </c>
      <c r="E220" s="75"/>
      <c r="F220" s="91"/>
      <c r="G220" s="84"/>
      <c r="H220" s="13"/>
    </row>
    <row r="221" spans="1:8" s="85" customFormat="1" ht="32.25" customHeight="1">
      <c r="A221" s="28" t="s">
        <v>54</v>
      </c>
      <c r="B221" s="68" t="s">
        <v>36</v>
      </c>
      <c r="C221" s="17"/>
      <c r="D221" s="41">
        <v>876000</v>
      </c>
      <c r="E221" s="75"/>
      <c r="F221" s="91"/>
      <c r="G221" s="84"/>
      <c r="H221" s="13"/>
    </row>
    <row r="222" spans="1:8" s="85" customFormat="1" ht="33" customHeight="1">
      <c r="A222" s="28" t="s">
        <v>55</v>
      </c>
      <c r="B222" s="68" t="s">
        <v>37</v>
      </c>
      <c r="C222" s="17"/>
      <c r="D222" s="41">
        <v>386100</v>
      </c>
      <c r="E222" s="75"/>
      <c r="F222" s="91"/>
      <c r="G222" s="84"/>
      <c r="H222" s="13"/>
    </row>
    <row r="223" spans="1:8" s="85" customFormat="1" ht="30" customHeight="1">
      <c r="A223" s="28" t="s">
        <v>56</v>
      </c>
      <c r="B223" s="68" t="s">
        <v>38</v>
      </c>
      <c r="C223" s="17"/>
      <c r="D223" s="41">
        <v>1193400</v>
      </c>
      <c r="E223" s="75"/>
      <c r="F223" s="91"/>
      <c r="G223" s="84"/>
      <c r="H223" s="13"/>
    </row>
    <row r="224" spans="1:8" s="85" customFormat="1" ht="66" customHeight="1">
      <c r="A224" s="3">
        <v>110</v>
      </c>
      <c r="B224" s="7" t="s">
        <v>62</v>
      </c>
      <c r="C224" s="17" t="s">
        <v>282</v>
      </c>
      <c r="D224" s="26">
        <v>31122000</v>
      </c>
      <c r="E224" s="75" t="s">
        <v>67</v>
      </c>
      <c r="F224" s="88" t="s">
        <v>90</v>
      </c>
      <c r="G224" s="4" t="s">
        <v>52</v>
      </c>
      <c r="H224" s="81"/>
    </row>
    <row r="225" spans="1:8" s="85" customFormat="1" ht="32.25" customHeight="1">
      <c r="A225" s="28" t="s">
        <v>57</v>
      </c>
      <c r="B225" s="68" t="s">
        <v>39</v>
      </c>
      <c r="C225" s="17"/>
      <c r="D225" s="41">
        <v>7128000</v>
      </c>
      <c r="E225" s="75"/>
      <c r="F225" s="91"/>
      <c r="G225" s="84"/>
      <c r="H225" s="13"/>
    </row>
    <row r="226" spans="1:8" s="85" customFormat="1" ht="32.25" customHeight="1">
      <c r="A226" s="28" t="s">
        <v>58</v>
      </c>
      <c r="B226" s="68" t="s">
        <v>40</v>
      </c>
      <c r="C226" s="17"/>
      <c r="D226" s="41">
        <v>11016000</v>
      </c>
      <c r="E226" s="75"/>
      <c r="F226" s="91"/>
      <c r="G226" s="84"/>
      <c r="H226" s="13"/>
    </row>
    <row r="227" spans="1:8" s="85" customFormat="1" ht="32.25" customHeight="1">
      <c r="A227" s="28" t="s">
        <v>59</v>
      </c>
      <c r="B227" s="68" t="s">
        <v>41</v>
      </c>
      <c r="C227" s="17"/>
      <c r="D227" s="41">
        <v>11016000</v>
      </c>
      <c r="E227" s="75"/>
      <c r="F227" s="91"/>
      <c r="G227" s="84"/>
      <c r="H227" s="13"/>
    </row>
    <row r="228" spans="1:8" s="85" customFormat="1" ht="32.25" customHeight="1">
      <c r="A228" s="28" t="s">
        <v>60</v>
      </c>
      <c r="B228" s="68" t="s">
        <v>42</v>
      </c>
      <c r="C228" s="17"/>
      <c r="D228" s="41">
        <v>981000</v>
      </c>
      <c r="E228" s="75"/>
      <c r="F228" s="91"/>
      <c r="G228" s="84"/>
      <c r="H228" s="13"/>
    </row>
    <row r="229" spans="1:8" s="85" customFormat="1" ht="32.25" customHeight="1">
      <c r="A229" s="28" t="s">
        <v>61</v>
      </c>
      <c r="B229" s="68" t="s">
        <v>43</v>
      </c>
      <c r="C229" s="17"/>
      <c r="D229" s="41">
        <v>981000</v>
      </c>
      <c r="E229" s="75"/>
      <c r="F229" s="91"/>
      <c r="G229" s="84"/>
      <c r="H229" s="13"/>
    </row>
    <row r="230" spans="1:8" s="85" customFormat="1" ht="66" customHeight="1">
      <c r="A230" s="3">
        <v>111</v>
      </c>
      <c r="B230" s="7" t="s">
        <v>65</v>
      </c>
      <c r="C230" s="17" t="s">
        <v>282</v>
      </c>
      <c r="D230" s="26">
        <v>11557950</v>
      </c>
      <c r="E230" s="6" t="s">
        <v>66</v>
      </c>
      <c r="F230" s="88" t="s">
        <v>90</v>
      </c>
      <c r="G230" s="4" t="s">
        <v>52</v>
      </c>
      <c r="H230" s="81"/>
    </row>
    <row r="231" spans="1:8" s="85" customFormat="1" ht="30" customHeight="1">
      <c r="A231" s="28" t="s">
        <v>63</v>
      </c>
      <c r="B231" s="68" t="s">
        <v>71</v>
      </c>
      <c r="C231" s="17"/>
      <c r="D231" s="41">
        <v>5179200</v>
      </c>
      <c r="E231" s="75"/>
      <c r="F231" s="91"/>
      <c r="G231" s="84"/>
      <c r="H231" s="13"/>
    </row>
    <row r="232" spans="1:8" s="85" customFormat="1" ht="30" customHeight="1">
      <c r="A232" s="28" t="s">
        <v>64</v>
      </c>
      <c r="B232" s="68" t="s">
        <v>72</v>
      </c>
      <c r="C232" s="17"/>
      <c r="D232" s="41">
        <v>6378750</v>
      </c>
      <c r="E232" s="75"/>
      <c r="F232" s="91"/>
      <c r="G232" s="84"/>
      <c r="H232" s="13"/>
    </row>
    <row r="233" spans="1:8" s="85" customFormat="1" ht="66" customHeight="1">
      <c r="A233" s="3">
        <v>112</v>
      </c>
      <c r="B233" s="7" t="s">
        <v>73</v>
      </c>
      <c r="C233" s="17" t="s">
        <v>282</v>
      </c>
      <c r="D233" s="26">
        <v>15789650</v>
      </c>
      <c r="E233" s="6" t="s">
        <v>74</v>
      </c>
      <c r="F233" s="88" t="s">
        <v>90</v>
      </c>
      <c r="G233" s="4" t="s">
        <v>52</v>
      </c>
      <c r="H233" s="81"/>
    </row>
    <row r="234" spans="1:8" s="85" customFormat="1" ht="32.25" customHeight="1">
      <c r="A234" s="28" t="s">
        <v>68</v>
      </c>
      <c r="B234" s="68" t="s">
        <v>44</v>
      </c>
      <c r="C234" s="17"/>
      <c r="D234" s="41">
        <v>3359500</v>
      </c>
      <c r="E234" s="75"/>
      <c r="F234" s="91"/>
      <c r="G234" s="84"/>
      <c r="H234" s="13"/>
    </row>
    <row r="235" spans="1:8" s="85" customFormat="1" ht="32.25" customHeight="1">
      <c r="A235" s="28" t="s">
        <v>69</v>
      </c>
      <c r="B235" s="68" t="s">
        <v>45</v>
      </c>
      <c r="C235" s="17"/>
      <c r="D235" s="41">
        <v>6215075</v>
      </c>
      <c r="E235" s="75"/>
      <c r="F235" s="91"/>
      <c r="G235" s="84"/>
      <c r="H235" s="13"/>
    </row>
    <row r="236" spans="1:8" s="85" customFormat="1" ht="32.25" customHeight="1">
      <c r="A236" s="28" t="s">
        <v>70</v>
      </c>
      <c r="B236" s="68" t="s">
        <v>46</v>
      </c>
      <c r="C236" s="17"/>
      <c r="D236" s="41">
        <v>6215075</v>
      </c>
      <c r="E236" s="75"/>
      <c r="F236" s="91"/>
      <c r="G236" s="84"/>
      <c r="H236" s="13"/>
    </row>
    <row r="237" spans="1:8" s="85" customFormat="1" ht="66" customHeight="1">
      <c r="A237" s="3">
        <v>113</v>
      </c>
      <c r="B237" s="7" t="s">
        <v>75</v>
      </c>
      <c r="C237" s="17" t="s">
        <v>282</v>
      </c>
      <c r="D237" s="26">
        <v>828000</v>
      </c>
      <c r="E237" s="6" t="s">
        <v>76</v>
      </c>
      <c r="F237" s="88" t="s">
        <v>90</v>
      </c>
      <c r="G237" s="4" t="s">
        <v>52</v>
      </c>
      <c r="H237" s="81"/>
    </row>
    <row r="238" spans="1:8" s="85" customFormat="1" ht="66" customHeight="1">
      <c r="A238" s="3">
        <v>114</v>
      </c>
      <c r="B238" s="7" t="s">
        <v>77</v>
      </c>
      <c r="C238" s="17" t="s">
        <v>282</v>
      </c>
      <c r="D238" s="26">
        <v>831200</v>
      </c>
      <c r="E238" s="6" t="s">
        <v>47</v>
      </c>
      <c r="F238" s="88" t="s">
        <v>90</v>
      </c>
      <c r="G238" s="4" t="s">
        <v>52</v>
      </c>
      <c r="H238" s="81"/>
    </row>
    <row r="239" spans="1:8" s="85" customFormat="1" ht="56.25" customHeight="1">
      <c r="A239" s="3">
        <v>115</v>
      </c>
      <c r="B239" s="7" t="s">
        <v>78</v>
      </c>
      <c r="C239" s="17" t="s">
        <v>282</v>
      </c>
      <c r="D239" s="26">
        <v>2300000</v>
      </c>
      <c r="E239" s="6" t="s">
        <v>48</v>
      </c>
      <c r="F239" s="88" t="s">
        <v>90</v>
      </c>
      <c r="G239" s="4" t="s">
        <v>52</v>
      </c>
      <c r="H239" s="81"/>
    </row>
    <row r="240" spans="1:8" s="85" customFormat="1" ht="54.75" customHeight="1">
      <c r="A240" s="3">
        <v>116</v>
      </c>
      <c r="B240" s="7" t="s">
        <v>79</v>
      </c>
      <c r="C240" s="17" t="s">
        <v>282</v>
      </c>
      <c r="D240" s="26">
        <v>172500</v>
      </c>
      <c r="E240" s="6" t="s">
        <v>49</v>
      </c>
      <c r="F240" s="88" t="s">
        <v>90</v>
      </c>
      <c r="G240" s="4" t="s">
        <v>52</v>
      </c>
      <c r="H240" s="81"/>
    </row>
    <row r="241" spans="1:8" s="85" customFormat="1" ht="42" customHeight="1">
      <c r="A241" s="3">
        <v>117</v>
      </c>
      <c r="B241" s="7" t="s">
        <v>516</v>
      </c>
      <c r="C241" s="17" t="s">
        <v>282</v>
      </c>
      <c r="D241" s="69">
        <v>40000000</v>
      </c>
      <c r="E241" s="6" t="s">
        <v>517</v>
      </c>
      <c r="F241" s="88" t="s">
        <v>90</v>
      </c>
      <c r="G241" s="4" t="s">
        <v>52</v>
      </c>
      <c r="H241" s="81"/>
    </row>
    <row r="242" spans="1:8" s="85" customFormat="1" ht="51.75" customHeight="1">
      <c r="A242" s="3">
        <v>118</v>
      </c>
      <c r="B242" s="7" t="s">
        <v>87</v>
      </c>
      <c r="C242" s="17" t="s">
        <v>373</v>
      </c>
      <c r="D242" s="69">
        <v>73000000</v>
      </c>
      <c r="E242" s="6" t="s">
        <v>328</v>
      </c>
      <c r="F242" s="88" t="s">
        <v>90</v>
      </c>
      <c r="G242" s="4" t="s">
        <v>52</v>
      </c>
      <c r="H242" s="81"/>
    </row>
    <row r="243" spans="1:8" s="85" customFormat="1" ht="54.75" customHeight="1">
      <c r="A243" s="3">
        <v>119</v>
      </c>
      <c r="B243" s="7" t="s">
        <v>88</v>
      </c>
      <c r="C243" s="17" t="s">
        <v>373</v>
      </c>
      <c r="D243" s="69">
        <v>47000000</v>
      </c>
      <c r="E243" s="6" t="s">
        <v>141</v>
      </c>
      <c r="F243" s="88" t="s">
        <v>90</v>
      </c>
      <c r="G243" s="4" t="s">
        <v>52</v>
      </c>
      <c r="H243" s="81"/>
    </row>
    <row r="244" spans="1:8" s="85" customFormat="1" ht="66.75" customHeight="1">
      <c r="A244" s="3">
        <v>120</v>
      </c>
      <c r="B244" s="7" t="s">
        <v>260</v>
      </c>
      <c r="C244" s="17" t="s">
        <v>373</v>
      </c>
      <c r="D244" s="8">
        <v>3132000</v>
      </c>
      <c r="E244" s="75" t="s">
        <v>425</v>
      </c>
      <c r="F244" s="88" t="s">
        <v>97</v>
      </c>
      <c r="G244" s="4" t="s">
        <v>52</v>
      </c>
      <c r="H244" s="81"/>
    </row>
    <row r="245" spans="1:8" s="85" customFormat="1" ht="54" customHeight="1">
      <c r="A245" s="3">
        <v>121</v>
      </c>
      <c r="B245" s="7" t="s">
        <v>269</v>
      </c>
      <c r="C245" s="17" t="s">
        <v>282</v>
      </c>
      <c r="D245" s="8">
        <v>1612500</v>
      </c>
      <c r="E245" s="75" t="s">
        <v>267</v>
      </c>
      <c r="F245" s="88" t="s">
        <v>97</v>
      </c>
      <c r="G245" s="4" t="s">
        <v>52</v>
      </c>
      <c r="H245" s="81"/>
    </row>
    <row r="246" spans="1:8" s="85" customFormat="1" ht="51" customHeight="1">
      <c r="A246" s="3">
        <v>122</v>
      </c>
      <c r="B246" s="7" t="s">
        <v>270</v>
      </c>
      <c r="C246" s="17" t="s">
        <v>282</v>
      </c>
      <c r="D246" s="8">
        <v>447000</v>
      </c>
      <c r="E246" s="75" t="s">
        <v>268</v>
      </c>
      <c r="F246" s="88" t="s">
        <v>97</v>
      </c>
      <c r="G246" s="4" t="s">
        <v>52</v>
      </c>
      <c r="H246" s="81"/>
    </row>
    <row r="247" spans="1:8" s="85" customFormat="1" ht="51" customHeight="1">
      <c r="A247" s="3">
        <v>123</v>
      </c>
      <c r="B247" s="7" t="s">
        <v>420</v>
      </c>
      <c r="C247" s="17" t="s">
        <v>282</v>
      </c>
      <c r="D247" s="8">
        <v>176700</v>
      </c>
      <c r="E247" s="75" t="s">
        <v>421</v>
      </c>
      <c r="F247" s="88" t="s">
        <v>90</v>
      </c>
      <c r="G247" s="4" t="s">
        <v>52</v>
      </c>
      <c r="H247" s="81"/>
    </row>
    <row r="248" spans="1:8" s="85" customFormat="1" ht="62.25" customHeight="1">
      <c r="A248" s="3">
        <v>124</v>
      </c>
      <c r="B248" s="7" t="s">
        <v>73</v>
      </c>
      <c r="C248" s="17" t="s">
        <v>282</v>
      </c>
      <c r="D248" s="8">
        <v>276888</v>
      </c>
      <c r="E248" s="75" t="s">
        <v>424</v>
      </c>
      <c r="F248" s="88" t="s">
        <v>90</v>
      </c>
      <c r="G248" s="4" t="s">
        <v>52</v>
      </c>
      <c r="H248" s="81"/>
    </row>
    <row r="249" spans="1:8" s="85" customFormat="1" ht="33" customHeight="1">
      <c r="A249" s="28" t="s">
        <v>413</v>
      </c>
      <c r="B249" s="68" t="s">
        <v>422</v>
      </c>
      <c r="C249" s="17"/>
      <c r="D249" s="41">
        <v>129000</v>
      </c>
      <c r="E249" s="75"/>
      <c r="F249" s="88"/>
      <c r="G249" s="4"/>
      <c r="H249" s="81"/>
    </row>
    <row r="250" spans="1:8" s="85" customFormat="1" ht="34.5" customHeight="1">
      <c r="A250" s="28" t="s">
        <v>414</v>
      </c>
      <c r="B250" s="68" t="s">
        <v>423</v>
      </c>
      <c r="C250" s="17"/>
      <c r="D250" s="41">
        <v>147888</v>
      </c>
      <c r="E250" s="75"/>
      <c r="F250" s="88"/>
      <c r="G250" s="4"/>
      <c r="H250" s="81"/>
    </row>
    <row r="251" spans="1:8" s="85" customFormat="1" ht="51" customHeight="1">
      <c r="A251" s="3">
        <v>125</v>
      </c>
      <c r="B251" s="7" t="s">
        <v>129</v>
      </c>
      <c r="C251" s="17" t="s">
        <v>282</v>
      </c>
      <c r="D251" s="26">
        <f>SUM(D252:D253)</f>
        <v>55800</v>
      </c>
      <c r="E251" s="75" t="s">
        <v>419</v>
      </c>
      <c r="F251" s="31" t="s">
        <v>90</v>
      </c>
      <c r="G251" s="4" t="s">
        <v>52</v>
      </c>
      <c r="H251" s="81"/>
    </row>
    <row r="252" spans="1:8" s="85" customFormat="1" ht="27" customHeight="1">
      <c r="A252" s="28" t="s">
        <v>415</v>
      </c>
      <c r="B252" s="68" t="s">
        <v>417</v>
      </c>
      <c r="C252" s="17"/>
      <c r="D252" s="41">
        <v>19800</v>
      </c>
      <c r="E252" s="86"/>
      <c r="F252" s="31"/>
      <c r="G252" s="84"/>
      <c r="H252" s="31"/>
    </row>
    <row r="253" spans="1:8" s="85" customFormat="1" ht="24.75" customHeight="1">
      <c r="A253" s="28" t="s">
        <v>416</v>
      </c>
      <c r="B253" s="68" t="s">
        <v>418</v>
      </c>
      <c r="C253" s="17"/>
      <c r="D253" s="41">
        <v>36000</v>
      </c>
      <c r="E253" s="86"/>
      <c r="F253" s="31"/>
      <c r="G253" s="84"/>
      <c r="H253" s="31"/>
    </row>
    <row r="254" spans="1:8" s="85" customFormat="1" ht="90" customHeight="1">
      <c r="A254" s="3">
        <v>126</v>
      </c>
      <c r="B254" s="7" t="s">
        <v>347</v>
      </c>
      <c r="C254" s="17" t="s">
        <v>282</v>
      </c>
      <c r="D254" s="26">
        <v>79999921.4</v>
      </c>
      <c r="E254" s="36" t="s">
        <v>359</v>
      </c>
      <c r="F254" s="31" t="s">
        <v>90</v>
      </c>
      <c r="G254" s="4" t="s">
        <v>52</v>
      </c>
      <c r="H254" s="81"/>
    </row>
    <row r="255" spans="1:8" s="85" customFormat="1" ht="24.75" customHeight="1">
      <c r="A255" s="28" t="s">
        <v>350</v>
      </c>
      <c r="B255" s="68" t="s">
        <v>356</v>
      </c>
      <c r="C255" s="17"/>
      <c r="D255" s="57">
        <v>40000087.6</v>
      </c>
      <c r="E255" s="95"/>
      <c r="F255" s="75"/>
      <c r="G255" s="84"/>
      <c r="H255" s="75"/>
    </row>
    <row r="256" spans="1:8" s="85" customFormat="1" ht="24.75" customHeight="1">
      <c r="A256" s="28" t="s">
        <v>351</v>
      </c>
      <c r="B256" s="68" t="s">
        <v>357</v>
      </c>
      <c r="C256" s="17"/>
      <c r="D256" s="57">
        <v>31999851.4</v>
      </c>
      <c r="E256" s="95"/>
      <c r="F256" s="75"/>
      <c r="G256" s="84"/>
      <c r="H256" s="75"/>
    </row>
    <row r="257" spans="1:8" s="85" customFormat="1" ht="24.75" customHeight="1">
      <c r="A257" s="28" t="s">
        <v>354</v>
      </c>
      <c r="B257" s="68" t="s">
        <v>358</v>
      </c>
      <c r="C257" s="17"/>
      <c r="D257" s="57">
        <v>7999982.4</v>
      </c>
      <c r="E257" s="95"/>
      <c r="F257" s="75"/>
      <c r="G257" s="84"/>
      <c r="H257" s="75"/>
    </row>
    <row r="258" spans="1:8" s="85" customFormat="1" ht="84.75" customHeight="1">
      <c r="A258" s="3">
        <v>127</v>
      </c>
      <c r="B258" s="7" t="s">
        <v>347</v>
      </c>
      <c r="C258" s="17" t="s">
        <v>282</v>
      </c>
      <c r="D258" s="26">
        <v>79999921.4</v>
      </c>
      <c r="E258" s="36" t="s">
        <v>359</v>
      </c>
      <c r="F258" s="36" t="s">
        <v>360</v>
      </c>
      <c r="G258" s="4" t="s">
        <v>52</v>
      </c>
      <c r="H258" s="81"/>
    </row>
    <row r="259" spans="1:8" s="85" customFormat="1" ht="24.75" customHeight="1">
      <c r="A259" s="28" t="s">
        <v>352</v>
      </c>
      <c r="B259" s="68" t="s">
        <v>356</v>
      </c>
      <c r="C259" s="17"/>
      <c r="D259" s="57">
        <v>40000087.6</v>
      </c>
      <c r="E259" s="95"/>
      <c r="F259" s="75"/>
      <c r="G259" s="84"/>
      <c r="H259" s="75"/>
    </row>
    <row r="260" spans="1:8" s="85" customFormat="1" ht="24.75" customHeight="1">
      <c r="A260" s="28" t="s">
        <v>353</v>
      </c>
      <c r="B260" s="68" t="s">
        <v>357</v>
      </c>
      <c r="C260" s="17"/>
      <c r="D260" s="57">
        <v>31999851.4</v>
      </c>
      <c r="E260" s="95"/>
      <c r="F260" s="75"/>
      <c r="G260" s="84"/>
      <c r="H260" s="75"/>
    </row>
    <row r="261" spans="1:8" s="85" customFormat="1" ht="24.75" customHeight="1">
      <c r="A261" s="28" t="s">
        <v>355</v>
      </c>
      <c r="B261" s="68" t="s">
        <v>358</v>
      </c>
      <c r="C261" s="17"/>
      <c r="D261" s="57">
        <v>7999982.4</v>
      </c>
      <c r="E261" s="95"/>
      <c r="F261" s="75"/>
      <c r="G261" s="84"/>
      <c r="H261" s="75"/>
    </row>
    <row r="262" spans="1:8" s="85" customFormat="1" ht="102" customHeight="1">
      <c r="A262" s="3">
        <v>128</v>
      </c>
      <c r="B262" s="7" t="s">
        <v>255</v>
      </c>
      <c r="C262" s="17" t="s">
        <v>373</v>
      </c>
      <c r="D262" s="26">
        <v>700000</v>
      </c>
      <c r="E262" s="36" t="s">
        <v>254</v>
      </c>
      <c r="F262" s="31" t="s">
        <v>90</v>
      </c>
      <c r="G262" s="4" t="s">
        <v>52</v>
      </c>
      <c r="H262" s="81"/>
    </row>
    <row r="263" spans="1:8" s="85" customFormat="1" ht="84.75" customHeight="1">
      <c r="A263" s="3">
        <v>129</v>
      </c>
      <c r="B263" s="7" t="s">
        <v>510</v>
      </c>
      <c r="C263" s="17" t="s">
        <v>303</v>
      </c>
      <c r="D263" s="69">
        <v>65609.39</v>
      </c>
      <c r="E263" s="36" t="s">
        <v>511</v>
      </c>
      <c r="F263" s="75" t="s">
        <v>512</v>
      </c>
      <c r="G263" s="4" t="s">
        <v>513</v>
      </c>
      <c r="H263" s="81"/>
    </row>
    <row r="264" spans="1:8" s="85" customFormat="1" ht="69" customHeight="1">
      <c r="A264" s="3">
        <v>130</v>
      </c>
      <c r="B264" s="7" t="s">
        <v>368</v>
      </c>
      <c r="C264" s="17" t="s">
        <v>364</v>
      </c>
      <c r="D264" s="69">
        <v>136285</v>
      </c>
      <c r="E264" s="36" t="s">
        <v>365</v>
      </c>
      <c r="F264" s="88" t="s">
        <v>97</v>
      </c>
      <c r="G264" s="4" t="s">
        <v>536</v>
      </c>
      <c r="H264" s="81"/>
    </row>
    <row r="265" spans="1:8" s="85" customFormat="1" ht="42" customHeight="1">
      <c r="A265" s="28" t="s">
        <v>366</v>
      </c>
      <c r="B265" s="68" t="s">
        <v>369</v>
      </c>
      <c r="C265" s="17"/>
      <c r="D265" s="57">
        <v>59826</v>
      </c>
      <c r="E265" s="36"/>
      <c r="F265" s="88"/>
      <c r="G265" s="4"/>
      <c r="H265" s="81"/>
    </row>
    <row r="266" spans="1:8" s="85" customFormat="1" ht="36.75" customHeight="1">
      <c r="A266" s="28" t="s">
        <v>367</v>
      </c>
      <c r="B266" s="68" t="s">
        <v>370</v>
      </c>
      <c r="C266" s="17"/>
      <c r="D266" s="57">
        <v>76459</v>
      </c>
      <c r="E266" s="36"/>
      <c r="F266" s="75"/>
      <c r="G266" s="4"/>
      <c r="H266" s="81"/>
    </row>
    <row r="267" spans="1:8" s="85" customFormat="1" ht="63.75" customHeight="1">
      <c r="A267" s="3">
        <v>131</v>
      </c>
      <c r="B267" s="7" t="s">
        <v>371</v>
      </c>
      <c r="C267" s="17" t="s">
        <v>373</v>
      </c>
      <c r="D267" s="8">
        <v>1000000</v>
      </c>
      <c r="E267" s="75" t="s">
        <v>10</v>
      </c>
      <c r="F267" s="88" t="s">
        <v>90</v>
      </c>
      <c r="G267" s="4" t="s">
        <v>536</v>
      </c>
      <c r="H267" s="81"/>
    </row>
    <row r="268" spans="1:7" ht="5.25" customHeight="1">
      <c r="A268" s="20"/>
      <c r="B268" s="19"/>
      <c r="C268" s="21"/>
      <c r="D268" s="20"/>
      <c r="F268" s="22"/>
      <c r="G268" s="22"/>
    </row>
    <row r="274" spans="1:7" ht="15.75">
      <c r="A274" s="11"/>
      <c r="B274" s="11"/>
      <c r="C274" s="11"/>
      <c r="D274" s="5"/>
      <c r="E274" s="10"/>
      <c r="F274" s="5"/>
      <c r="G274" s="5"/>
    </row>
    <row r="275" spans="1:7" ht="15.75">
      <c r="A275" s="11"/>
      <c r="B275" s="11"/>
      <c r="C275" s="11"/>
      <c r="D275" s="5"/>
      <c r="E275" s="10"/>
      <c r="F275" s="5"/>
      <c r="G275" s="5"/>
    </row>
    <row r="276" spans="1:7" ht="15.75">
      <c r="A276" s="11"/>
      <c r="B276" s="11"/>
      <c r="C276" s="11"/>
      <c r="D276" s="5"/>
      <c r="E276" s="10"/>
      <c r="F276" s="5"/>
      <c r="G276" s="5"/>
    </row>
    <row r="277" spans="1:7" ht="15.75">
      <c r="A277" s="11"/>
      <c r="B277" s="11"/>
      <c r="C277" s="11"/>
      <c r="D277" s="5"/>
      <c r="E277" s="10"/>
      <c r="F277" s="5"/>
      <c r="G277" s="5"/>
    </row>
    <row r="278" spans="1:7" ht="15.75">
      <c r="A278" s="11"/>
      <c r="B278" s="11"/>
      <c r="C278" s="11"/>
      <c r="D278" s="5"/>
      <c r="E278" s="10"/>
      <c r="F278" s="5"/>
      <c r="G278" s="5"/>
    </row>
    <row r="279" spans="1:7" ht="15.75">
      <c r="A279" s="11"/>
      <c r="B279" s="11"/>
      <c r="C279" s="11"/>
      <c r="D279" s="5"/>
      <c r="E279" s="10"/>
      <c r="F279" s="5"/>
      <c r="G279" s="5"/>
    </row>
    <row r="280" spans="1:7" ht="15.75">
      <c r="A280" s="11"/>
      <c r="B280" s="11"/>
      <c r="C280" s="11"/>
      <c r="D280" s="5"/>
      <c r="E280" s="10"/>
      <c r="F280" s="5"/>
      <c r="G280" s="5"/>
    </row>
    <row r="281" spans="1:7" ht="15.75">
      <c r="A281" s="11"/>
      <c r="B281" s="11"/>
      <c r="C281" s="11"/>
      <c r="D281" s="5"/>
      <c r="E281" s="10"/>
      <c r="F281" s="5"/>
      <c r="G281" s="5"/>
    </row>
    <row r="282" spans="1:7" ht="15.75">
      <c r="A282" s="11"/>
      <c r="B282" s="11"/>
      <c r="C282" s="11"/>
      <c r="D282" s="5"/>
      <c r="E282" s="10"/>
      <c r="F282" s="5"/>
      <c r="G282" s="5"/>
    </row>
    <row r="283" spans="1:7" ht="15.75">
      <c r="A283" s="11"/>
      <c r="B283" s="11"/>
      <c r="C283" s="11"/>
      <c r="D283" s="5"/>
      <c r="E283" s="10"/>
      <c r="F283" s="5"/>
      <c r="G283" s="5"/>
    </row>
    <row r="284" spans="1:7" ht="15.75">
      <c r="A284" s="11"/>
      <c r="B284" s="11"/>
      <c r="C284" s="11"/>
      <c r="D284" s="5"/>
      <c r="E284" s="10"/>
      <c r="F284" s="5"/>
      <c r="G284" s="5"/>
    </row>
    <row r="285" spans="1:7" ht="15.75">
      <c r="A285" s="11"/>
      <c r="B285" s="11"/>
      <c r="C285" s="11"/>
      <c r="D285" s="5"/>
      <c r="E285" s="10"/>
      <c r="F285" s="5"/>
      <c r="G285" s="5"/>
    </row>
    <row r="286" spans="1:7" ht="15.75">
      <c r="A286" s="11"/>
      <c r="B286" s="11"/>
      <c r="C286" s="11"/>
      <c r="D286" s="5"/>
      <c r="E286" s="10"/>
      <c r="F286" s="5"/>
      <c r="G286" s="5"/>
    </row>
    <row r="287" spans="1:7" ht="15.75">
      <c r="A287" s="11"/>
      <c r="B287" s="11"/>
      <c r="C287" s="11"/>
      <c r="D287" s="5"/>
      <c r="E287" s="10"/>
      <c r="F287" s="5"/>
      <c r="G287" s="5"/>
    </row>
    <row r="288" spans="1:7" ht="15.75">
      <c r="A288" s="11"/>
      <c r="B288" s="11"/>
      <c r="C288" s="11"/>
      <c r="D288" s="5"/>
      <c r="E288" s="10"/>
      <c r="F288" s="5"/>
      <c r="G288" s="5"/>
    </row>
    <row r="289" spans="1:7" ht="15.75">
      <c r="A289" s="11"/>
      <c r="B289" s="11"/>
      <c r="C289" s="11"/>
      <c r="D289" s="5"/>
      <c r="E289" s="10"/>
      <c r="F289" s="5"/>
      <c r="G289" s="5"/>
    </row>
    <row r="290" spans="1:7" ht="15.75">
      <c r="A290" s="11"/>
      <c r="B290" s="11"/>
      <c r="C290" s="11"/>
      <c r="D290" s="5"/>
      <c r="E290" s="10"/>
      <c r="F290" s="5"/>
      <c r="G290" s="5"/>
    </row>
    <row r="291" spans="1:7" ht="15.75">
      <c r="A291" s="11"/>
      <c r="B291" s="11"/>
      <c r="C291" s="11"/>
      <c r="D291" s="5"/>
      <c r="E291" s="10"/>
      <c r="F291" s="5"/>
      <c r="G291" s="5"/>
    </row>
    <row r="292" spans="1:7" ht="15.75">
      <c r="A292" s="11"/>
      <c r="B292" s="11"/>
      <c r="C292" s="11"/>
      <c r="D292" s="5"/>
      <c r="E292" s="10"/>
      <c r="F292" s="5"/>
      <c r="G292" s="5"/>
    </row>
    <row r="293" spans="1:7" ht="15.75">
      <c r="A293" s="11"/>
      <c r="B293" s="11"/>
      <c r="C293" s="11"/>
      <c r="D293" s="5"/>
      <c r="E293" s="10"/>
      <c r="F293" s="5"/>
      <c r="G293" s="5"/>
    </row>
    <row r="294" spans="1:7" ht="15.75">
      <c r="A294" s="11"/>
      <c r="B294" s="11"/>
      <c r="C294" s="11"/>
      <c r="D294" s="5"/>
      <c r="E294" s="10"/>
      <c r="F294" s="5"/>
      <c r="G294" s="5"/>
    </row>
    <row r="295" spans="1:7" ht="15.75">
      <c r="A295" s="11"/>
      <c r="B295" s="11"/>
      <c r="C295" s="11"/>
      <c r="D295" s="5"/>
      <c r="E295" s="10"/>
      <c r="F295" s="5"/>
      <c r="G295" s="5"/>
    </row>
    <row r="296" spans="1:7" ht="15.75">
      <c r="A296" s="11"/>
      <c r="B296" s="11"/>
      <c r="C296" s="11"/>
      <c r="D296" s="5"/>
      <c r="E296" s="10"/>
      <c r="F296" s="5"/>
      <c r="G296" s="5"/>
    </row>
    <row r="297" spans="1:7" ht="15.75">
      <c r="A297" s="11"/>
      <c r="B297" s="11"/>
      <c r="C297" s="11"/>
      <c r="D297" s="5"/>
      <c r="E297" s="10"/>
      <c r="F297" s="5"/>
      <c r="G297" s="5"/>
    </row>
    <row r="298" spans="1:7" ht="15.75">
      <c r="A298" s="11"/>
      <c r="B298" s="11"/>
      <c r="C298" s="11"/>
      <c r="D298" s="5"/>
      <c r="E298" s="10"/>
      <c r="F298" s="5"/>
      <c r="G298" s="5"/>
    </row>
    <row r="299" spans="1:7" ht="15.75">
      <c r="A299" s="11"/>
      <c r="B299" s="11"/>
      <c r="C299" s="11"/>
      <c r="D299" s="5"/>
      <c r="E299" s="10"/>
      <c r="F299" s="5"/>
      <c r="G299" s="5"/>
    </row>
  </sheetData>
  <sheetProtection selectLockedCells="1" selectUnlockedCells="1"/>
  <mergeCells count="18">
    <mergeCell ref="A1:H1"/>
    <mergeCell ref="D3:E3"/>
    <mergeCell ref="D4:E4"/>
    <mergeCell ref="A2:H2"/>
    <mergeCell ref="D40:D42"/>
    <mergeCell ref="H40:H42"/>
    <mergeCell ref="B43:B45"/>
    <mergeCell ref="A43:A45"/>
    <mergeCell ref="D43:D45"/>
    <mergeCell ref="E40:E42"/>
    <mergeCell ref="F40:F42"/>
    <mergeCell ref="B40:B42"/>
    <mergeCell ref="G40:G42"/>
    <mergeCell ref="A40:A42"/>
    <mergeCell ref="H43:H45"/>
    <mergeCell ref="E43:E45"/>
    <mergeCell ref="F43:F45"/>
    <mergeCell ref="G43:G45"/>
  </mergeCells>
  <printOptions/>
  <pageMargins left="0.1968503937007874" right="0.1968503937007874" top="0.3937007874015748" bottom="0.2362204724409449" header="0.5118110236220472" footer="0.5118110236220472"/>
  <pageSetup fitToHeight="17" fitToWidth="1" horizontalDpi="300" verticalDpi="300" orientation="landscape" paperSize="9" scale="70" r:id="rId1"/>
  <rowBreaks count="7" manualBreakCount="7">
    <brk id="39" max="7" man="1"/>
    <brk id="56" max="7" man="1"/>
    <brk id="97" max="7" man="1"/>
    <brk id="116" max="7" man="1"/>
    <brk id="133" max="7" man="1"/>
    <brk id="153" max="7" man="1"/>
    <brk id="172" max="7" man="1"/>
  </rowBreaks>
  <ignoredErrors>
    <ignoredError sqref="C49 C48 C50:C52 C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SYR</cp:lastModifiedBy>
  <cp:lastPrinted>2015-09-11T09:02:28Z</cp:lastPrinted>
  <dcterms:created xsi:type="dcterms:W3CDTF">2013-02-11T05:56:23Z</dcterms:created>
  <dcterms:modified xsi:type="dcterms:W3CDTF">2015-09-16T09:11:06Z</dcterms:modified>
  <cp:category/>
  <cp:version/>
  <cp:contentType/>
  <cp:contentStatus/>
</cp:coreProperties>
</file>